
<file path=[Content_Types].xml><?xml version="1.0" encoding="utf-8"?>
<Types xmlns="http://schemas.openxmlformats.org/package/2006/content-types">
  <Default Extension="vml" ContentType="application/vnd.openxmlformats-officedocument.vmlDrawing"/>
  <Default Extension="xml" ContentType="application/xml"/>
  <Default Extension="wmf" ContentType="image/x-wmf"/>
  <Default Extension="bin" ContentType="application/vnd.openxmlformats-officedocument.oleObject"/>
  <Default Extension="rels" ContentType="application/vnd.openxmlformats-package.relationships+xml"/>
  <Default Extension="jpeg" ContentType="image/jpeg"/>
  <Default Extension="png" ContentType="image/png"/>
  <Override PartName="/xl/theme/theme1.xml" ContentType="application/vnd.openxmlformats-officedocument.theme+xml"/>
  <Override PartName="/xl/comments3.xml" ContentType="application/vnd.openxmlformats-officedocument.spreadsheetml.comments+xml"/>
  <Override PartName="/xl/threadedComments/threadedComment2.xml" ContentType="application/vnd.ms-excel.threadedcomments+xml"/>
  <Override PartName="/xl/styles.xml" ContentType="application/vnd.openxmlformats-officedocument.spreadsheetml.styles+xml"/>
  <Override PartName="/xl/worksheets/sheet5.xml" ContentType="application/vnd.openxmlformats-officedocument.spreadsheetml.worksheet+xml"/>
  <Override PartName="/xl/comments2.xml" ContentType="application/vnd.openxmlformats-officedocument.spreadsheetml.comments+xml"/>
  <Override PartName="/xl/workbook.xml" ContentType="application/vnd.openxmlformats-officedocument.spreadsheetml.sheet.main+xml"/>
  <Override PartName="/docProps/core.xml" ContentType="application/vnd.openxmlformats-package.core-properties+xml"/>
  <Override PartName="/xl/worksheets/sheet2.xml" ContentType="application/vnd.openxmlformats-officedocument.spreadsheetml.worksheet+xml"/>
  <Override PartName="/xl/sharedStrings.xml" ContentType="application/vnd.openxmlformats-officedocument.spreadsheetml.sharedStrings+xml"/>
  <Override PartName="/xl/persons/person.xml" ContentType="application/vnd.ms-excel.person+xml"/>
  <Override PartName="/docProps/app.xml" ContentType="application/vnd.openxmlformats-officedocument.extended-properties+xml"/>
  <Override PartName="/xl/comments1.xml" ContentType="application/vnd.openxmlformats-officedocument.spreadsheetml.comments+xml"/>
  <Override PartName="/xl/worksheets/sheet1.xml" ContentType="application/vnd.openxmlformats-officedocument.spreadsheetml.worksheet+xml"/>
  <Override PartName="/xl/worksheets/sheet3.xml" ContentType="application/vnd.openxmlformats-officedocument.spreadsheetml.worksheet+xml"/>
  <Override PartName="/xl/threadedComments/threadedComment1.xml" ContentType="application/vnd.ms-excel.threadedcomments+xml"/>
  <Override PartName="/xl/worksheets/sheet4.xml" ContentType="application/vnd.openxmlformats-officedocument.spreadsheetml.worksheet+xml"/>
</Types>
</file>

<file path=_rels/.rels><?xml version="1.0" encoding="UTF-8" standalone="yes"?><Relationships xmlns="http://schemas.openxmlformats.org/package/2006/relationships"><Relationship  Id="rId1" Type="http://schemas.openxmlformats.org/officeDocument/2006/relationships/extended-properties" Target="docProps/app.xml"/><Relationship  Id="rId2" Type="http://schemas.openxmlformats.org/package/2006/relationships/metadata/core-properties" Target="docProps/core.xml"/><Relationship  Id="rId3"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4="http://schemas.microsoft.com/office/spreadsheetml/2009/9/main"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workbookPr/>
  <bookViews>
    <workbookView xWindow="360" yWindow="15" windowWidth="20955" windowHeight="9720" activeTab="3"/>
  </bookViews>
  <sheets>
    <sheet name="Notes + Summary" sheetId="1" state="visible" r:id="rId2"/>
    <sheet name="2026 Expenses" sheetId="2" state="visible" r:id="rId3"/>
    <sheet name="Bills" sheetId="3" state="visible" r:id="rId4"/>
    <sheet name="Money Distribution Calcs" sheetId="4" state="visible" r:id="rId5"/>
    <sheet name="Data (do not delete)" sheetId="5" state="visible" r:id="rId6"/>
  </sheets>
  <definedNames>
    <definedName name="_xlnm._FilterDatabase" localSheetId="1" hidden="1">'2026 Expenses'!$A$1:$G$1</definedName>
    <definedName name="_xlnm._FilterDatabase" localSheetId="1" hidden="1">'2026 Expenses'!$A$1:$G$1</definedName>
  </definedNames>
  <calcPr/>
  <extLst>
    <ext xmlns:x15="http://schemas.microsoft.com/office/spreadsheetml/2010/11/main" uri="{D0CA8CA8-9F24-4464-BF8E-62219DCF47F9}"/>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tc={977786DC-129A-A88A-316C-7779FE8A0E36}</author>
  </authors>
  <commentList>
    <comment ref="C26" authorId="0" xr:uid="{977786DC-129A-A88A-316C-7779FE8A0E36}">
      <text>
        <r>
          <rPr>
            <b/>
            <sz val="9"/>
            <rFont val="Tahoma"/>
          </rPr>
          <t xml:space="preserve">Edith Oduraa:</t>
        </r>
        <r>
          <rPr>
            <sz val="9"/>
            <rFont val="Tahoma"/>
          </rPr>
          <t xml:space="preserve">
This helps you see how much you should set aside monthly to cover these annual expenses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1" authorId="0">
      <text>
        <r>
          <rPr>
            <sz val="9"/>
            <rFont val="Tahoma"/>
          </rPr>
          <t xml:space="preserve">This is to help visualize money flow for income that accounts for more than one month of work. 
======</t>
        </r>
      </text>
    </comment>
    <comment ref="A13" authorId="0">
      <text>
        <r>
          <rPr>
            <sz val="9"/>
            <rFont val="Tahoma"/>
          </rPr>
          <t xml:space="preserve">If you are working towards a particular breakdown, document it here. (This is especially relevant when paying down debt and more money needs to be funneled to profit).
======</t>
        </r>
      </text>
    </comment>
    <comment ref="B3" authorId="0">
      <text>
        <r>
          <rPr>
            <sz val="9"/>
            <rFont val="Tahoma"/>
          </rPr>
          <t xml:space="preserve">95% should be used to pay off debt. Once debt is paid off, this can just be squirreled away.
======</t>
        </r>
      </text>
    </comment>
    <comment ref="C3" authorId="0">
      <text>
        <r>
          <rPr>
            <sz val="9"/>
            <rFont val="Tahoma"/>
          </rPr>
          <t xml:space="preserve">Paying the boss bitch
======</t>
        </r>
      </text>
    </comment>
    <comment ref="D3" authorId="0">
      <text>
        <r>
          <rPr>
            <sz val="9"/>
            <rFont val="Tahoma"/>
          </rPr>
          <t xml:space="preserve">Paying big brother
======</t>
        </r>
      </text>
    </comment>
    <comment ref="E3" authorId="0">
      <text>
        <r>
          <rPr>
            <sz val="9"/>
            <rFont val="Tahoma"/>
          </rPr>
          <t xml:space="preserve">Operating expenses
======</t>
        </r>
      </text>
    </comment>
    <comment ref="A4" authorId="0">
      <text>
        <r>
          <rPr>
            <sz val="9"/>
            <rFont val="Tahoma"/>
          </rPr>
          <t xml:space="preserve">Which reserve in your bank account this money goes to. Novo makes this easy.
======</t>
        </r>
      </text>
    </comment>
    <comment ref="A5" authorId="0">
      <text>
        <r>
          <rPr>
            <sz val="9"/>
            <rFont val="Tahoma"/>
          </rPr>
          <t xml:space="preserve">How much of each dollar goes to each designation.
======</t>
        </r>
      </text>
    </comment>
    <comment ref="A7" authorId="0">
      <text>
        <r>
          <rPr>
            <sz val="9"/>
            <rFont val="Tahoma"/>
          </rPr>
          <t xml:space="preserve">The actual dollars that go to each designation, based on the income and percentage
======</t>
        </r>
      </text>
    </comment>
    <comment ref="A9" authorId="0">
      <text>
        <r>
          <rPr>
            <sz val="9"/>
            <rFont val="Tahoma"/>
          </rPr>
          <t xml:space="preserve">This can be helpful when confirming percentages support your monthly cashflow.
Dividing the reserve split by the number of months this payment covers gives a sense of the monthly inflow.
Eg, Getting $3000 for a one month program would mean the monthly payment is the same as the reserve split. 
Getting $3000 for a three month program would mean the monthly payment is a third of the reserve split.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tc={F152E32A-3CD4-D2CF-065E-238A7A969BCF}</author>
    <author>tc={EE722045-8361-F26E-7C3D-8C3B37D48D49}</author>
  </authors>
  <commentList>
    <comment ref="A1" authorId="0" xr:uid="{F152E32A-3CD4-D2CF-065E-238A7A969BCF}">
      <text>
        <r>
          <rPr>
            <b/>
            <sz val="9"/>
            <rFont val="Tahoma"/>
          </rPr>
          <t xml:space="preserve">Edith Oduraa:</t>
        </r>
        <r>
          <rPr>
            <sz val="9"/>
            <rFont val="Tahoma"/>
          </rPr>
          <t xml:space="preserve">
These categories are for a fitness business. Feel free to update according to your business. Most categories will remain the same, with a few being added and omitted. 
You can use this prompt in AI to guide you "Omit, edit and add necessary IRS accounting categories for me, using the following categories (which are for a fitness service business) below: [insert the current categories]"
</t>
        </r>
      </text>
    </comment>
    <comment ref="D2" authorId="1" xr:uid="{EE722045-8361-F26E-7C3D-8C3B37D48D49}">
      <text>
        <r>
          <rPr>
            <b/>
            <sz val="9"/>
            <rFont val="Tahoma"/>
          </rPr>
          <t xml:space="preserve">Edith Oduraa:</t>
        </r>
        <r>
          <rPr>
            <sz val="9"/>
            <rFont val="Tahoma"/>
          </rPr>
          <t xml:space="preserve">
Overwrite the dummy accounts and add any more you have. If you have more than 20 accounts, first, why? Second, right click one of the cells in the range (except the last cell) + add row + shift downward.
</t>
        </r>
      </text>
    </comment>
  </commentList>
</comments>
</file>

<file path=xl/sharedStrings.xml><?xml version="1.0" encoding="utf-8"?>
<sst xmlns="http://schemas.openxmlformats.org/spreadsheetml/2006/main" count="105" uniqueCount="105">
  <si>
    <t xml:space="preserve">Use this spreadsheet to track your business expenses. 
You can keep all transactions for the year on one tab or duplicate the original tab, delete the transactions, and then use it for the next month. 
Be sure to add / edit your accounts on the "Data (do not delete)" tab so they show up in the drop down</t>
  </si>
  <si>
    <t xml:space="preserve">Expense Type</t>
  </si>
  <si>
    <t xml:space="preserve">Total Expenses</t>
  </si>
  <si>
    <t>Total</t>
  </si>
  <si>
    <t>Date</t>
  </si>
  <si>
    <t>Vendor</t>
  </si>
  <si>
    <t>Amount</t>
  </si>
  <si>
    <t>Category</t>
  </si>
  <si>
    <t>Description</t>
  </si>
  <si>
    <t>Account</t>
  </si>
  <si>
    <t xml:space="preserve">Receipt Filed?</t>
  </si>
  <si>
    <t>Amazon</t>
  </si>
  <si>
    <t xml:space="preserve">Advertising &amp; Promotion</t>
  </si>
  <si>
    <t xml:space="preserve">Business Cards</t>
  </si>
  <si>
    <t xml:space="preserve">Amex Card</t>
  </si>
  <si>
    <t>Yes</t>
  </si>
  <si>
    <t xml:space="preserve">MONTHLY OPERATING EXPENSES</t>
  </si>
  <si>
    <t xml:space="preserve">Date of Debit</t>
  </si>
  <si>
    <t>Function</t>
  </si>
  <si>
    <t xml:space="preserve">Monthly Cost</t>
  </si>
  <si>
    <t>Notes</t>
  </si>
  <si>
    <t>1st</t>
  </si>
  <si>
    <t>Acme</t>
  </si>
  <si>
    <t xml:space="preserve">Web Hosting</t>
  </si>
  <si>
    <t>Amex</t>
  </si>
  <si>
    <t>TOTAL</t>
  </si>
  <si>
    <t xml:space="preserve">ANNUAL OPERATING EXPENSES</t>
  </si>
  <si>
    <t xml:space="preserve">Annual Cost</t>
  </si>
  <si>
    <t xml:space="preserve">January 16th</t>
  </si>
  <si>
    <t xml:space="preserve">Ipsum Lorem</t>
  </si>
  <si>
    <t xml:space="preserve">Graphic Design</t>
  </si>
  <si>
    <t>Chase</t>
  </si>
  <si>
    <t>SUBTOTAL</t>
  </si>
  <si>
    <t xml:space="preserve">MONTHLY AMOUNT</t>
  </si>
  <si>
    <t xml:space="preserve">VENDORS WITH NO ONGOING COSTS</t>
  </si>
  <si>
    <t>-</t>
  </si>
  <si>
    <t>Instagram</t>
  </si>
  <si>
    <t xml:space="preserve">Community + Lead Gen</t>
  </si>
  <si>
    <t xml:space="preserve">MONTHLY DEBT PAYMENTS</t>
  </si>
  <si>
    <t>Bank</t>
  </si>
  <si>
    <t xml:space="preserve">Total Debt</t>
  </si>
  <si>
    <t xml:space="preserve">Monthly Minimum Payment</t>
  </si>
  <si>
    <t xml:space="preserve">Interest Rate</t>
  </si>
  <si>
    <t xml:space="preserve">Account Paid From</t>
  </si>
  <si>
    <t>4th</t>
  </si>
  <si>
    <t>Novo</t>
  </si>
  <si>
    <t>Income:</t>
  </si>
  <si>
    <t>Months:</t>
  </si>
  <si>
    <t>Designation</t>
  </si>
  <si>
    <t>Profit</t>
  </si>
  <si>
    <t xml:space="preserve">Owner's Draw</t>
  </si>
  <si>
    <t>Taxes</t>
  </si>
  <si>
    <t>Opex</t>
  </si>
  <si>
    <t xml:space="preserve">Bank Account Tied to Designation</t>
  </si>
  <si>
    <t xml:space="preserve">Percentage to Each Designation</t>
  </si>
  <si>
    <t xml:space="preserve">← Make sure percentages total to 100%</t>
  </si>
  <si>
    <t xml:space="preserve">Dollar Amount to Each Designation</t>
  </si>
  <si>
    <t xml:space="preserve">Monthly Dollar Amount to Each Designation</t>
  </si>
  <si>
    <t>ASPIRATIONAL</t>
  </si>
  <si>
    <t>Categories</t>
  </si>
  <si>
    <t xml:space="preserve">Bank Accounts</t>
  </si>
  <si>
    <t xml:space="preserve">Receipt Filed</t>
  </si>
  <si>
    <t xml:space="preserve">Administrative Fees</t>
  </si>
  <si>
    <t xml:space="preserve">Business-related administrative costs: business license renewals, permits, filing fees, processing fees for business services, payment processing fees (Stripe, PayPal, Venmo), online booking platform fees (Mindbody, Acuity), bank wire fees.</t>
  </si>
  <si>
    <t xml:space="preserve">Marketing expenses to attract clients: social media ads (Facebook, Instagram), Google Ads, website design and hosting, domain registration, business cards, flyers, promotional photoshoots or videos, graphic design services, email marketing tools (Mailchimp, ConvertKit), SEO services.</t>
  </si>
  <si>
    <t>No</t>
  </si>
  <si>
    <t xml:space="preserve">Bank Service Charges</t>
  </si>
  <si>
    <t xml:space="preserve">Business banking fees: monthly account fees, overdraft fees, check orders, ATM fees (business-related), currency exchange fees.</t>
  </si>
  <si>
    <t xml:space="preserve">Not Needed</t>
  </si>
  <si>
    <t xml:space="preserve">Computer – Internet</t>
  </si>
  <si>
    <t xml:space="preserve">Internet service (business portion), mobile hotspot, cloud storage (Google Drive, Dropbox), web conferencing tools (Zoom Pro).</t>
  </si>
  <si>
    <t xml:space="preserve">Computer – Software</t>
  </si>
  <si>
    <t xml:space="preserve">Software and app subscriptions for business: scheduling software, accounting software (QuickBooks, Wave), CRM tools, video editing software, design tools (Canva Pro, Adobe Creative), music streaming (if used for classes), social media management tools, website builders (Squarespace, Wix).</t>
  </si>
  <si>
    <t xml:space="preserve">Dues &amp; Subscriptions</t>
  </si>
  <si>
    <t xml:space="preserve">Professional memberships and subscriptions: fitness instructor certifications and renewals, professional associations (ACE, NASM, yoga alliances, contortion organizations), industry publications, continuing education membership sites, business networking groups.</t>
  </si>
  <si>
    <t xml:space="preserve">Education &amp; Training</t>
  </si>
  <si>
    <t xml:space="preserve">Learning and skill development: certification courses (fitness, contortion, teaching methodology), workshops and masterclasses, coaching or mentorship programs, conferences, online courses, books related to your business, training materials.</t>
  </si>
  <si>
    <t xml:space="preserve">Equipment &amp; Props</t>
  </si>
  <si>
    <t xml:space="preserve">Teaching equipment: yoga mats, blocks, straps, resistance bands, contortion props, crash mats, sound system, microphone, portable speakers, equipment repairs and maintenance. </t>
  </si>
  <si>
    <t xml:space="preserve">Health &amp; Body Maintenance</t>
  </si>
  <si>
    <r>
      <rPr>
        <sz val="12"/>
        <rFont val="Times New Roman"/>
      </rPr>
      <t xml:space="preserve">Injury prevention and performance maintenance: physical therapy for work-related injuries, massage therapy (if medically necessary for teaching ability), chiropractic care related to teaching demands. </t>
    </r>
    <r>
      <rPr>
        <i/>
        <sz val="12"/>
        <rFont val="Times New Roman"/>
      </rPr>
      <t xml:space="preserve">(Consult accountant—may have limitations. General wellness not deductible.)</t>
    </r>
  </si>
  <si>
    <t>Insurance</t>
  </si>
  <si>
    <t xml:space="preserve">Business insurance: general liability insurance, professional liability insurance, equipment insurance, renters or business property insurance.</t>
  </si>
  <si>
    <t xml:space="preserve">Interest Expense</t>
  </si>
  <si>
    <r>
      <rPr>
        <sz val="12"/>
        <rFont val="Times New Roman"/>
      </rPr>
      <t xml:space="preserve">Interest paid on business debts: business loan interest, business credit card interest, equipment financing interest. </t>
    </r>
    <r>
      <rPr>
        <i/>
        <sz val="12"/>
        <rFont val="Times New Roman"/>
      </rPr>
      <t xml:space="preserve">(Note: Does not include principal payments—only the interest portion is deductible.)</t>
    </r>
  </si>
  <si>
    <t xml:space="preserve">Lead / Client Gifts</t>
  </si>
  <si>
    <r>
      <rPr>
        <sz val="12"/>
        <rFont val="Times New Roman"/>
      </rPr>
      <t xml:space="preserve">Gifts for clients or referral partners: welcome gifts for new clients, appreciation gifts, referral incentives, gift cards (under $25/person/year per IRS rules), promotional giveaways. </t>
    </r>
    <r>
      <rPr>
        <i/>
        <sz val="12"/>
        <rFont val="Times New Roman"/>
      </rPr>
      <t xml:space="preserve">(Note: Limited to $25 per person per year for business gifts.)</t>
    </r>
  </si>
  <si>
    <t xml:space="preserve">Licenses &amp; Permits</t>
  </si>
  <si>
    <t xml:space="preserve">Business licenses, teaching permits, facility use permits, sales tax permits (if selling products).</t>
  </si>
  <si>
    <t xml:space="preserve">Meals and Entertainment</t>
  </si>
  <si>
    <r>
      <rPr>
        <sz val="12"/>
        <rFont val="Times New Roman"/>
      </rPr>
      <t xml:space="preserve">Business meals: meals with clients, potential clients, or referral partners (50% deductible), meals while traveling for business (50% deductible), coffee meetings for networking or client consultations. </t>
    </r>
    <r>
      <rPr>
        <i/>
        <sz val="12"/>
        <rFont val="Times New Roman"/>
      </rPr>
      <t xml:space="preserve">(Note: Entertainment is generally NOT deductible post-2018 tax law—only meals with clear business purpose.)</t>
    </r>
  </si>
  <si>
    <t xml:space="preserve">Office Supplies</t>
  </si>
  <si>
    <t xml:space="preserve">General business supplies: printer paper, pens, folders, notebooks, planners, sticky notes, envelopes, postage, whiteboards, desk accessories, organizational tools.</t>
  </si>
  <si>
    <t xml:space="preserve">Professional Fees</t>
  </si>
  <si>
    <t xml:space="preserve">Fees paid to professionals for business services: accountant or bookkeeper, lawyer (contracts, business formation), business coach or consultant, photographer/videographer (for marketing content), graphic designer, copywriter, virtual assistant.</t>
  </si>
  <si>
    <t xml:space="preserve">Rent Expense</t>
  </si>
  <si>
    <t xml:space="preserve">Space rental for your business: studio rental (if you rent teaching space), coworking space, home office deduction (if applicable—percentage of rent/mortgage for dedicated business space), storage unit for equipment.</t>
  </si>
  <si>
    <t xml:space="preserve">Telephone – Wireless</t>
  </si>
  <si>
    <t xml:space="preserve">Phone expenses: business cell phone plan (or business portion of personal phone), additional lines for business, business phone equipment.</t>
  </si>
  <si>
    <t xml:space="preserve">Travel Expense</t>
  </si>
  <si>
    <t xml:space="preserve">Business-related travel: flights, trains, buses for workshops/certifications/conferences, hotels or Airbnb, rental cars, rideshares (Uber/Lyft to/from business events), parking fees, tolls, mileage (track all business-related driving—to/from teaching locations, client meetings, bank, etc.).</t>
  </si>
  <si>
    <t xml:space="preserve">Uniforms &amp; Costumes</t>
  </si>
  <si>
    <t xml:space="preserve">Branded instructor clothing (with your logo—not suitable for everyday wear), performance or demonstration attire, specialized shoes or footwear required for teaching.</t>
  </si>
  <si>
    <t>Utilities</t>
  </si>
  <si>
    <t xml:space="preserve">Business portion of utilities if you have a dedicated home studio: electricity, water, gas, trash, etc.</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</si>
</sst>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3">
    <numFmt numFmtId="164" formatCode="&quot;$&quot;#,##0.00"/>
    <numFmt numFmtId="165" formatCode="_([$$-409]* #,##0.00_);_([$$-409]* \(#,##0.00\);_([$$-409]* &quot;-&quot;??_);_(@_)"/>
    <numFmt numFmtId="166" formatCode="m/d"/>
  </numFmts>
  <fonts count="20">
    <font>
      <sz val="11.000000"/>
      <color theme="1"/>
      <name val="Calibri"/>
      <scheme val="minor"/>
    </font>
    <font>
      <sz val="11.000000"/>
      <color theme="1"/>
      <name val="Times New Roman"/>
    </font>
    <font>
      <b/>
      <color theme="1"/>
      <name val="Calibri"/>
      <scheme val="minor"/>
    </font>
    <font>
      <color theme="1"/>
      <name val="Calibri"/>
      <scheme val="minor"/>
    </font>
    <font>
      <b/>
      <sz val="12.000000"/>
      <color theme="1"/>
      <name val="Calibri"/>
    </font>
    <font>
      <sz val="11.000000"/>
      <color theme="1"/>
      <name val="Calibri"/>
    </font>
    <font>
      <u/>
      <sz val="11.000000"/>
      <color indexed="4"/>
      <name val="Calibri"/>
    </font>
    <font>
      <u/>
      <color indexed="4"/>
    </font>
    <font>
      <b/>
      <sz val="12.000000"/>
      <color rgb="FFB07F05"/>
      <name val="Times New Roman"/>
    </font>
    <font/>
    <font>
      <sz val="11.000000"/>
      <name val="Calibri"/>
    </font>
    <font>
      <b/>
      <sz val="12.000000"/>
      <name val="Times New Roman"/>
    </font>
    <font>
      <sz val="12.000000"/>
      <name val="Times New Roman"/>
    </font>
    <font>
      <u/>
      <sz val="12.000000"/>
      <color indexed="4"/>
      <name val="Times New Roman"/>
    </font>
    <font>
      <b/>
      <i/>
      <sz val="12.000000"/>
      <name val="Times New Roman"/>
    </font>
    <font>
      <b/>
      <sz val="11.000000"/>
      <name val="Calibri"/>
    </font>
    <font>
      <b/>
      <name val="Times New Roman"/>
    </font>
    <font>
      <b/>
      <i/>
      <sz val="11.000000"/>
      <name val="Calibri"/>
    </font>
    <font>
      <b/>
      <sz val="14.000000"/>
      <color theme="1"/>
      <name val="Times New Roman"/>
    </font>
    <font>
      <sz val="12.000000"/>
      <color theme="1"/>
      <name val="Times New Roman"/>
    </font>
  </fonts>
  <fills count="3">
    <fill>
      <patternFill patternType="none"/>
    </fill>
    <fill>
      <patternFill patternType="gray125"/>
    </fill>
    <fill>
      <patternFill patternType="solid">
        <fgColor indexed="65"/>
        <bgColor indexed="65"/>
      </patternFill>
    </fill>
  </fills>
  <borders count="31">
    <border>
      <left style="none"/>
      <right style="none"/>
      <top style="none"/>
      <bottom style="none"/>
      <diagonal style="none"/>
    </border>
    <border>
      <left style="thick">
        <color theme="1"/>
      </left>
      <right style="none"/>
      <top style="thick">
        <color theme="1"/>
      </top>
      <bottom style="none"/>
      <diagonal style="none"/>
    </border>
    <border>
      <left style="none"/>
      <right style="none"/>
      <top style="thick">
        <color theme="1"/>
      </top>
      <bottom style="none"/>
      <diagonal style="none"/>
    </border>
    <border>
      <left style="none"/>
      <right style="thick">
        <color theme="1"/>
      </right>
      <top style="thick">
        <color theme="1"/>
      </top>
      <bottom style="none"/>
      <diagonal style="none"/>
    </border>
    <border>
      <left style="thick">
        <color theme="1"/>
      </left>
      <right style="none"/>
      <top style="none"/>
      <bottom style="none"/>
      <diagonal style="none"/>
    </border>
    <border>
      <left style="none"/>
      <right style="thick">
        <color theme="1"/>
      </right>
      <top style="none"/>
      <bottom style="none"/>
      <diagonal style="none"/>
    </border>
    <border>
      <left style="none"/>
      <right style="none"/>
      <top style="none"/>
      <bottom style="thin">
        <color auto="1"/>
      </bottom>
      <diagonal style="none"/>
    </border>
    <border>
      <left style="none"/>
      <right style="none"/>
      <top style="none"/>
      <bottom style="thin">
        <color rgb="FF161314"/>
      </bottom>
      <diagonal style="none"/>
    </border>
    <border>
      <left style="none"/>
      <right style="thin">
        <color auto="1"/>
      </right>
      <top style="none"/>
      <bottom style="thin">
        <color rgb="FF161314"/>
      </bottom>
      <diagonal style="none"/>
    </border>
    <border>
      <left style="thin">
        <color rgb="FF161314"/>
      </left>
      <right style="thin">
        <color rgb="FF161314"/>
      </right>
      <top style="thin">
        <color rgb="FF161314"/>
      </top>
      <bottom style="thin">
        <color rgb="FF161314"/>
      </bottom>
      <diagonal style="none"/>
    </border>
    <border>
      <left style="thin">
        <color rgb="FF161314"/>
      </left>
      <right style="thin">
        <color rgb="FF161314"/>
      </right>
      <top style="thin">
        <color rgb="FF161314"/>
      </top>
      <bottom style="thin">
        <color auto="1"/>
      </bottom>
      <diagonal style="none"/>
    </border>
    <border>
      <left style="thin">
        <color rgb="FFD9D9D9"/>
      </left>
      <right style="thin">
        <color rgb="FFD9D9D9"/>
      </right>
      <top style="thin">
        <color rgb="FF161314"/>
      </top>
      <bottom style="thin">
        <color rgb="FFD9D9D9"/>
      </bottom>
      <diagonal style="none"/>
    </border>
    <border>
      <left style="thin">
        <color rgb="FFD9D9D9"/>
      </left>
      <right style="thin">
        <color rgb="FF161314"/>
      </right>
      <top style="thin">
        <color rgb="FF161314"/>
      </top>
      <bottom style="thin">
        <color rgb="FFD9D9D9"/>
      </bottom>
      <diagonal style="none"/>
    </border>
    <border>
      <left style="thin">
        <color rgb="FF161314"/>
      </left>
      <right style="thin">
        <color rgb="FFD9D9D9"/>
      </right>
      <top style="thin">
        <color rgb="FF161314"/>
      </top>
      <bottom style="thin">
        <color rgb="FFD9D9D9"/>
      </bottom>
      <diagonal style="none"/>
    </border>
    <border>
      <left style="thin">
        <color rgb="FFD9D9D9"/>
      </left>
      <right style="thin">
        <color rgb="FFD9D9D9"/>
      </right>
      <top style="thin">
        <color rgb="FFD9D9D9"/>
      </top>
      <bottom style="none"/>
      <diagonal style="none"/>
    </border>
    <border>
      <left style="thin">
        <color rgb="FFD9D9D9"/>
      </left>
      <right style="thin">
        <color rgb="FF161314"/>
      </right>
      <top style="thin">
        <color rgb="FFD9D9D9"/>
      </top>
      <bottom style="none"/>
      <diagonal style="none"/>
    </border>
    <border>
      <left style="thin">
        <color rgb="FF161314"/>
      </left>
      <right style="thin">
        <color rgb="FFD9D9D9"/>
      </right>
      <top style="thin">
        <color rgb="FFD9D9D9"/>
      </top>
      <bottom style="none"/>
      <diagonal style="none"/>
    </border>
    <border>
      <left style="thin">
        <color rgb="FF161314"/>
      </left>
      <right style="none"/>
      <top style="none"/>
      <bottom style="thin">
        <color rgb="FF161314"/>
      </bottom>
      <diagonal style="none"/>
    </border>
    <border>
      <left style="none"/>
      <right style="thin">
        <color rgb="FFD9D9D9"/>
      </right>
      <top style="none"/>
      <bottom style="thin">
        <color rgb="FF161314"/>
      </bottom>
      <diagonal style="none"/>
    </border>
    <border>
      <left style="thin">
        <color rgb="FFD9D9D9"/>
      </left>
      <right style="thin">
        <color rgb="FFD9D9D9"/>
      </right>
      <top style="none"/>
      <bottom style="thin">
        <color rgb="FF161314"/>
      </bottom>
      <diagonal style="none"/>
    </border>
    <border>
      <left style="thin">
        <color rgb="FF161314"/>
      </left>
      <right style="thin">
        <color auto="1"/>
      </right>
      <top style="thin">
        <color rgb="FF161314"/>
      </top>
      <bottom style="thin">
        <color rgb="FF161314"/>
      </bottom>
      <diagonal style="none"/>
    </border>
    <border>
      <left style="thin">
        <color rgb="FFD9D9D9"/>
      </left>
      <right style="thin">
        <color rgb="FFD9D9D9"/>
      </right>
      <top style="thin">
        <color rgb="FFD9D9D9"/>
      </top>
      <bottom style="thin">
        <color rgb="FFD9D9D9"/>
      </bottom>
      <diagonal style="none"/>
    </border>
    <border>
      <left style="thin">
        <color rgb="FFD9D9D9"/>
      </left>
      <right style="thin">
        <color rgb="FF161314"/>
      </right>
      <top style="thin">
        <color rgb="FFD9D9D9"/>
      </top>
      <bottom style="thin">
        <color rgb="FFD9D9D9"/>
      </bottom>
      <diagonal style="none"/>
    </border>
    <border>
      <left style="thin">
        <color rgb="FF161314"/>
      </left>
      <right style="thin">
        <color rgb="FFD9D9D9"/>
      </right>
      <top style="thin">
        <color rgb="FFD9D9D9"/>
      </top>
      <bottom style="thin">
        <color rgb="FFD9D9D9"/>
      </bottom>
      <diagonal style="none"/>
    </border>
    <border>
      <left style="none"/>
      <right style="none"/>
      <top style="thin">
        <color rgb="FF161314"/>
      </top>
      <bottom style="none"/>
      <diagonal style="none"/>
    </border>
    <border>
      <left style="thin">
        <color auto="1"/>
      </left>
      <right style="none"/>
      <top style="thin">
        <color auto="1"/>
      </top>
      <bottom style="thin">
        <color auto="1"/>
      </bottom>
      <diagonal style="none"/>
    </border>
    <border>
      <left style="none"/>
      <right style="thin">
        <color auto="1"/>
      </right>
      <top style="thin">
        <color auto="1"/>
      </top>
      <bottom style="thin">
        <color auto="1"/>
      </bottom>
      <diagonal style="none"/>
    </border>
    <border>
      <left style="thin">
        <color auto="1"/>
      </left>
      <right style="thin">
        <color auto="1"/>
      </right>
      <top style="thin">
        <color auto="1"/>
      </top>
      <bottom style="thin">
        <color auto="1"/>
      </bottom>
      <diagonal style="none"/>
    </border>
    <border>
      <left style="thin">
        <color theme="1"/>
      </left>
      <right style="thin">
        <color theme="1"/>
      </right>
      <top style="thin">
        <color theme="1"/>
      </top>
      <bottom style="none"/>
      <diagonal style="none"/>
    </border>
    <border>
      <left style="thin">
        <color theme="1"/>
      </left>
      <right style="thin">
        <color theme="1"/>
      </right>
      <top style="none"/>
      <bottom style="none"/>
      <diagonal style="none"/>
    </border>
    <border>
      <left style="thin">
        <color theme="1"/>
      </left>
      <right style="thin">
        <color theme="1"/>
      </right>
      <top style="none"/>
      <bottom style="thin">
        <color theme="1"/>
      </bottom>
      <diagonal style="none"/>
    </border>
  </borders>
  <cellStyleXfs count="1">
    <xf fontId="0" fillId="0" borderId="0" numFmtId="0" applyNumberFormat="1" applyFont="1" applyFill="1" applyBorder="1"/>
  </cellStyleXfs>
  <cellXfs count="86">
    <xf fontId="0" fillId="0" borderId="0" numFmtId="0" xfId="0" applyAlignment="1">
      <alignment readingOrder="0"/>
    </xf>
    <xf fontId="1" fillId="0" borderId="0" numFmtId="0" xfId="0" applyFont="1" applyAlignment="1">
      <alignment wrapText="1"/>
    </xf>
    <xf fontId="2" fillId="0" borderId="0" numFmtId="0" xfId="0" applyFont="1" applyAlignment="1">
      <alignment horizontal="center" readingOrder="0"/>
    </xf>
    <xf fontId="2" fillId="0" borderId="0" numFmtId="0" xfId="0" applyFont="1" applyAlignment="1">
      <alignment horizontal="center"/>
    </xf>
    <xf fontId="3" fillId="0" borderId="0" numFmtId="0" xfId="0" applyFont="1"/>
    <xf fontId="3" fillId="0" borderId="0" numFmtId="164" xfId="0" applyNumberFormat="1" applyFont="1"/>
    <xf fontId="2" fillId="0" borderId="0" numFmtId="0" xfId="0" applyFont="1" applyAlignment="1">
      <alignment readingOrder="0"/>
    </xf>
    <xf fontId="2" fillId="0" borderId="0" numFmtId="164" xfId="0" applyNumberFormat="1" applyFont="1"/>
    <xf fontId="4" fillId="0" borderId="1" numFmtId="0" xfId="0" applyFont="1" applyBorder="1" applyAlignment="1">
      <alignment horizontal="center"/>
    </xf>
    <xf fontId="4" fillId="0" borderId="2" numFmtId="0" xfId="0" applyFont="1" applyBorder="1" applyAlignment="1">
      <alignment horizontal="center"/>
    </xf>
    <xf fontId="4" fillId="0" borderId="2" numFmtId="165" xfId="0" applyNumberFormat="1" applyFont="1" applyBorder="1" applyAlignment="1">
      <alignment horizontal="center"/>
    </xf>
    <xf fontId="4" fillId="0" borderId="3" numFmtId="0" xfId="0" applyFont="1" applyBorder="1" applyAlignment="1">
      <alignment horizontal="center"/>
    </xf>
    <xf fontId="4" fillId="0" borderId="0" numFmtId="0" xfId="0" applyFont="1" applyAlignment="1">
      <alignment horizontal="center"/>
    </xf>
    <xf fontId="5" fillId="0" borderId="4" numFmtId="14" xfId="0" applyNumberFormat="1" applyFont="1" applyBorder="1" applyAlignment="1">
      <alignment readingOrder="0"/>
    </xf>
    <xf fontId="5" fillId="0" borderId="0" numFmtId="0" xfId="0" applyFont="1" applyAlignment="1">
      <alignment horizontal="center" readingOrder="0"/>
    </xf>
    <xf fontId="5" fillId="0" borderId="0" numFmtId="165" xfId="0" applyNumberFormat="1" applyFont="1" applyAlignment="1">
      <alignment readingOrder="0"/>
    </xf>
    <xf fontId="5" fillId="0" borderId="5" numFmtId="0" xfId="0" applyFont="1" applyBorder="1" applyAlignment="1">
      <alignment horizontal="center"/>
    </xf>
    <xf fontId="6" fillId="0" borderId="0" numFmtId="0" xfId="0" applyFont="1" applyAlignment="1">
      <alignment horizontal="center" readingOrder="0"/>
    </xf>
    <xf fontId="5" fillId="0" borderId="0" numFmtId="14" xfId="0" applyNumberFormat="1" applyFont="1" applyAlignment="1">
      <alignment readingOrder="0"/>
    </xf>
    <xf fontId="5" fillId="0" borderId="0" numFmtId="0" xfId="0" applyFont="1" applyAlignment="1">
      <alignment horizontal="center"/>
    </xf>
    <xf fontId="3" fillId="0" borderId="0" numFmtId="0" xfId="0" applyFont="1" applyAlignment="1">
      <alignment horizontal="center" readingOrder="0"/>
    </xf>
    <xf fontId="5" fillId="0" borderId="4" numFmtId="166" xfId="0" applyNumberFormat="1" applyFont="1" applyBorder="1" applyAlignment="1">
      <alignment readingOrder="0"/>
    </xf>
    <xf fontId="3" fillId="0" borderId="4" numFmtId="14" xfId="0" applyNumberFormat="1" applyFont="1" applyBorder="1" applyAlignment="1">
      <alignment readingOrder="0"/>
    </xf>
    <xf fontId="7" fillId="0" borderId="0" numFmtId="0" xfId="0" applyFont="1" applyAlignment="1">
      <alignment horizontal="center" readingOrder="0"/>
    </xf>
    <xf fontId="3" fillId="0" borderId="0" numFmtId="0" xfId="0" applyFont="1" applyAlignment="1">
      <alignment readingOrder="0"/>
    </xf>
    <xf fontId="3" fillId="0" borderId="5" numFmtId="0" xfId="0" applyFont="1" applyBorder="1"/>
    <xf fontId="5" fillId="0" borderId="4" numFmtId="0" xfId="0" applyFont="1" applyBorder="1"/>
    <xf fontId="5" fillId="0" borderId="0" numFmtId="165" xfId="0" applyNumberFormat="1" applyFont="1"/>
    <xf fontId="8" fillId="2" borderId="6" numFmtId="0" xfId="0" applyFont="1" applyFill="1" applyBorder="1" applyAlignment="1">
      <alignment horizontal="center" readingOrder="0"/>
    </xf>
    <xf fontId="9" fillId="0" borderId="6" numFmtId="0" xfId="0" applyFont="1" applyBorder="1"/>
    <xf fontId="10" fillId="2" borderId="6" numFmtId="0" xfId="0" applyFont="1" applyFill="1" applyBorder="1" applyAlignment="1">
      <alignment horizontal="center"/>
    </xf>
    <xf fontId="11" fillId="2" borderId="7" numFmtId="0" xfId="0" applyFont="1" applyFill="1" applyBorder="1" applyAlignment="1">
      <alignment horizontal="center" readingOrder="0"/>
    </xf>
    <xf fontId="11" fillId="2" borderId="8" numFmtId="0" xfId="0" applyFont="1" applyFill="1" applyBorder="1" applyAlignment="1">
      <alignment horizontal="center" readingOrder="0"/>
    </xf>
    <xf fontId="12" fillId="2" borderId="9" numFmtId="0" xfId="0" applyFont="1" applyFill="1" applyBorder="1" applyAlignment="1">
      <alignment horizontal="center" readingOrder="0"/>
    </xf>
    <xf fontId="12" fillId="2" borderId="9" numFmtId="164" xfId="0" applyNumberFormat="1" applyFont="1" applyFill="1" applyBorder="1" applyAlignment="1">
      <alignment horizontal="center" readingOrder="0"/>
    </xf>
    <xf fontId="10" fillId="2" borderId="9" numFmtId="0" xfId="0" applyFont="1" applyFill="1" applyBorder="1" applyAlignment="1">
      <alignment horizontal="center"/>
    </xf>
    <xf fontId="13" fillId="2" borderId="9" numFmtId="0" xfId="0" applyFont="1" applyFill="1" applyBorder="1" applyAlignment="1">
      <alignment horizontal="center" readingOrder="0"/>
    </xf>
    <xf fontId="10" fillId="2" borderId="0" numFmtId="0" xfId="0" applyFont="1" applyFill="1" applyAlignment="1">
      <alignment horizontal="center"/>
    </xf>
    <xf fontId="11" fillId="2" borderId="10" numFmtId="0" xfId="0" applyFont="1" applyFill="1" applyBorder="1" applyAlignment="1">
      <alignment horizontal="center" readingOrder="0"/>
    </xf>
    <xf fontId="11" fillId="2" borderId="10" numFmtId="164" xfId="0" applyNumberFormat="1" applyFont="1" applyFill="1" applyBorder="1" applyAlignment="1">
      <alignment horizontal="center" readingOrder="0"/>
    </xf>
    <xf fontId="8" fillId="2" borderId="0" numFmtId="0" xfId="0" applyFont="1" applyFill="1" applyAlignment="1">
      <alignment horizontal="center" readingOrder="0"/>
    </xf>
    <xf fontId="12" fillId="2" borderId="9" numFmtId="165" xfId="0" applyNumberFormat="1" applyFont="1" applyFill="1" applyBorder="1" applyAlignment="1">
      <alignment horizontal="center" readingOrder="0"/>
    </xf>
    <xf fontId="10" fillId="2" borderId="11" numFmtId="0" xfId="0" applyFont="1" applyFill="1" applyBorder="1" applyAlignment="1">
      <alignment horizontal="center"/>
    </xf>
    <xf fontId="10" fillId="2" borderId="12" numFmtId="0" xfId="0" applyFont="1" applyFill="1" applyBorder="1" applyAlignment="1">
      <alignment horizontal="center"/>
    </xf>
    <xf fontId="11" fillId="2" borderId="9" numFmtId="0" xfId="0" applyFont="1" applyFill="1" applyBorder="1" applyAlignment="1">
      <alignment horizontal="center" readingOrder="0"/>
    </xf>
    <xf fontId="11" fillId="2" borderId="9" numFmtId="164" xfId="0" applyNumberFormat="1" applyFont="1" applyFill="1" applyBorder="1" applyAlignment="1">
      <alignment horizontal="center" readingOrder="0"/>
    </xf>
    <xf fontId="10" fillId="2" borderId="13" numFmtId="0" xfId="0" applyFont="1" applyFill="1" applyBorder="1" applyAlignment="1">
      <alignment horizontal="center"/>
    </xf>
    <xf fontId="10" fillId="2" borderId="14" numFmtId="0" xfId="0" applyFont="1" applyFill="1" applyBorder="1" applyAlignment="1">
      <alignment horizontal="center"/>
    </xf>
    <xf fontId="10" fillId="2" borderId="15" numFmtId="0" xfId="0" applyFont="1" applyFill="1" applyBorder="1" applyAlignment="1">
      <alignment horizontal="center"/>
    </xf>
    <xf fontId="14" fillId="2" borderId="10" numFmtId="0" xfId="0" applyFont="1" applyFill="1" applyBorder="1" applyAlignment="1">
      <alignment horizontal="center" readingOrder="0"/>
    </xf>
    <xf fontId="14" fillId="2" borderId="10" numFmtId="164" xfId="0" applyNumberFormat="1" applyFont="1" applyFill="1" applyBorder="1" applyAlignment="1">
      <alignment horizontal="center" readingOrder="0"/>
    </xf>
    <xf fontId="10" fillId="2" borderId="16" numFmtId="0" xfId="0" applyFont="1" applyFill="1" applyBorder="1" applyAlignment="1">
      <alignment horizontal="center"/>
    </xf>
    <xf fontId="8" fillId="2" borderId="17" numFmtId="0" xfId="0" applyFont="1" applyFill="1" applyBorder="1" applyAlignment="1">
      <alignment horizontal="center" readingOrder="0"/>
    </xf>
    <xf fontId="9" fillId="0" borderId="7" numFmtId="0" xfId="0" applyFont="1" applyBorder="1"/>
    <xf fontId="9" fillId="0" borderId="18" numFmtId="0" xfId="0" applyFont="1" applyBorder="1"/>
    <xf fontId="11" fillId="2" borderId="19" numFmtId="0" xfId="0" applyFont="1" applyFill="1" applyBorder="1" applyAlignment="1">
      <alignment horizontal="center" readingOrder="0"/>
    </xf>
    <xf fontId="10" fillId="2" borderId="9" numFmtId="0" xfId="0" applyFont="1" applyFill="1" applyBorder="1" applyAlignment="1">
      <alignment horizontal="center" readingOrder="0"/>
    </xf>
    <xf fontId="10" fillId="2" borderId="20" numFmtId="0" xfId="0" applyFont="1" applyFill="1" applyBorder="1" applyAlignment="1">
      <alignment horizontal="center"/>
    </xf>
    <xf fontId="10" fillId="2" borderId="21" numFmtId="0" xfId="0" applyFont="1" applyFill="1" applyBorder="1" applyAlignment="1">
      <alignment horizontal="center"/>
    </xf>
    <xf fontId="11" fillId="2" borderId="7" numFmtId="0" xfId="0" applyFont="1" applyFill="1" applyBorder="1" applyAlignment="1">
      <alignment horizontal="center" readingOrder="0" wrapText="1"/>
    </xf>
    <xf fontId="11" fillId="2" borderId="8" numFmtId="0" xfId="0" applyFont="1" applyFill="1" applyBorder="1" applyAlignment="1">
      <alignment horizontal="center" readingOrder="0" wrapText="1"/>
    </xf>
    <xf fontId="12" fillId="2" borderId="9" numFmtId="10" xfId="0" applyNumberFormat="1" applyFont="1" applyFill="1" applyBorder="1" applyAlignment="1">
      <alignment horizontal="center" readingOrder="0"/>
    </xf>
    <xf fontId="10" fillId="2" borderId="22" numFmtId="0" xfId="0" applyFont="1" applyFill="1" applyBorder="1" applyAlignment="1">
      <alignment horizontal="center"/>
    </xf>
    <xf fontId="10" fillId="2" borderId="23" numFmtId="0" xfId="0" applyFont="1" applyFill="1" applyBorder="1" applyAlignment="1">
      <alignment horizontal="center"/>
    </xf>
    <xf fontId="8" fillId="2" borderId="24" numFmtId="0" xfId="0" applyFont="1" applyFill="1" applyBorder="1" applyAlignment="1">
      <alignment horizontal="center" readingOrder="0"/>
    </xf>
    <xf fontId="15" fillId="0" borderId="25" numFmtId="0" xfId="0" applyFont="1" applyBorder="1" applyAlignment="1">
      <alignment horizontal="center" readingOrder="0"/>
    </xf>
    <xf fontId="16" fillId="0" borderId="26" numFmtId="164" xfId="0" applyNumberFormat="1" applyFont="1" applyBorder="1" applyAlignment="1">
      <alignment horizontal="left" readingOrder="0"/>
    </xf>
    <xf fontId="10" fillId="0" borderId="0" numFmtId="0" xfId="0" applyFont="1"/>
    <xf fontId="10" fillId="0" borderId="26" numFmtId="0" xfId="0" applyFont="1" applyBorder="1" applyAlignment="1">
      <alignment readingOrder="0"/>
    </xf>
    <xf fontId="17" fillId="0" borderId="0" numFmtId="0" xfId="0" applyFont="1" applyAlignment="1">
      <alignment horizontal="center" readingOrder="0"/>
    </xf>
    <xf fontId="15" fillId="0" borderId="0" numFmtId="0" xfId="0" applyFont="1" applyAlignment="1">
      <alignment horizontal="center" readingOrder="0"/>
    </xf>
    <xf fontId="17" fillId="0" borderId="0" numFmtId="0" xfId="0" applyFont="1" applyAlignment="1">
      <alignment horizontal="center" readingOrder="0" wrapText="1"/>
    </xf>
    <xf fontId="10" fillId="0" borderId="0" numFmtId="0" xfId="0" applyFont="1" applyAlignment="1">
      <alignment horizontal="center" readingOrder="0"/>
    </xf>
    <xf fontId="10" fillId="0" borderId="0" numFmtId="9" xfId="0" applyNumberFormat="1" applyFont="1" applyAlignment="1">
      <alignment readingOrder="0"/>
    </xf>
    <xf fontId="15" fillId="0" borderId="0" numFmtId="0" xfId="0" applyFont="1" applyAlignment="1">
      <alignment readingOrder="0"/>
    </xf>
    <xf fontId="10" fillId="0" borderId="0" numFmtId="164" xfId="0" applyNumberFormat="1" applyFont="1" applyAlignment="1">
      <alignment readingOrder="0"/>
    </xf>
    <xf fontId="18" fillId="0" borderId="0" numFmtId="0" xfId="0" applyFont="1"/>
    <xf fontId="12" fillId="0" borderId="27" numFmtId="0" xfId="0" applyFont="1" applyBorder="1" applyAlignment="1">
      <alignment horizontal="left" vertical="top" wrapText="1"/>
    </xf>
    <xf fontId="12" fillId="0" borderId="0" numFmtId="0" xfId="0" applyFont="1" applyAlignment="1">
      <alignment horizontal="left" wrapText="1"/>
    </xf>
    <xf fontId="5" fillId="0" borderId="28" numFmtId="0" xfId="0" applyFont="1" applyBorder="1" applyAlignment="1">
      <alignment readingOrder="0"/>
    </xf>
    <xf fontId="5" fillId="0" borderId="0" numFmtId="0" xfId="0" applyFont="1" applyAlignment="1">
      <alignment wrapText="1"/>
    </xf>
    <xf fontId="5" fillId="0" borderId="0" numFmtId="0" xfId="0" applyFont="1"/>
    <xf fontId="5" fillId="0" borderId="29" numFmtId="0" xfId="0" applyFont="1" applyBorder="1" applyAlignment="1">
      <alignment readingOrder="0"/>
    </xf>
    <xf fontId="5" fillId="0" borderId="29" numFmtId="0" xfId="0" applyFont="1" applyBorder="1"/>
    <xf fontId="19" fillId="0" borderId="0" numFmtId="0" xfId="0" applyFont="1"/>
    <xf fontId="5" fillId="0" borderId="30" numFmtId="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 Type="http://schemas.microsoft.com/office/2017/10/relationships/person" Target="persons/person.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theme" Target="theme/theme1.xml"/><Relationship  Id="rId8" Type="http://schemas.openxmlformats.org/officeDocument/2006/relationships/sharedStrings" Target="sharedStrings.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Edith Oduraa" id="{FBAB0577-4490-EA29-48D5-1E8A3E1E1710}" userId="2027015" providerId="Teamlab"/>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C26" dT="2026-01-30T15:17:25.94Z" personId="{FBAB0577-4490-EA29-48D5-1E8A3E1E1710}" id="{977786DC-129A-A88A-316C-7779FE8A0E36}" done="0">
    <text xml:space="preserve">This helps you see how much you should set aside monthly to cover these annual expenses
</text>
  </threadedComment>
</ThreadedComments>
</file>

<file path=xl/threadedComments/threadedComment2.xml><?xml version="1.0" encoding="utf-8"?>
<ThreadedComments xmlns="http://schemas.microsoft.com/office/spreadsheetml/2018/threadedcomments" xmlns:x="http://schemas.openxmlformats.org/spreadsheetml/2006/main">
  <threadedComment ref="A1" dT="2026-01-30T15:16:03.03Z" personId="{FBAB0577-4490-EA29-48D5-1E8A3E1E1710}" id="{F152E32A-3CD4-D2CF-065E-238A7A969BCF}" done="0">
    <text xml:space="preserve">These categories are for a fitness business. Feel free to update according to your business. Most categories will remain the same, with a few being added and omitted. 
You can use this prompt in AI to guide you "Omit, edit and add necessary IRS accounting categories for me, using the following categories (which are for a fitness service business) below: [insert the current categories]"
</text>
  </threadedComment>
  <threadedComment ref="D2" dT="2026-01-30T15:19:39.97Z" personId="{FBAB0577-4490-EA29-48D5-1E8A3E1E1710}" id="{EE722045-8361-F26E-7C3D-8C3B37D48D49}" done="0">
    <text xml:space="preserve">Overwrite the dummy accounts and add any more you have. If you have more than 20 accounts, first, why? Second, right click one of the cells in the range (except the last cell) + add row + shift downward.
</text>
  </threadedComment>
</ThreadedComments>
</file>

<file path=xl/worksheets/_rels/sheet3.xml.rels><?xml version="1.0" encoding="UTF-8" standalone="yes"?><Relationships xmlns="http://schemas.openxmlformats.org/package/2006/relationships"><Relationship  Id="rId1" Type="http://schemas.microsoft.com/office/2017/10/relationships/threadedComment" Target="../threadedComments/threadedComment1.xml"/><Relationship  Id="rId2" Type="http://schemas.openxmlformats.org/officeDocument/2006/relationships/comments" Target="../comments1.xml"/><Relationship  Id="rId3" Type="http://schemas.openxmlformats.org/officeDocument/2006/relationships/vmlDrawing" Target="../drawings/vmlDrawing1.vml"/></Relationships>
</file>

<file path=xl/worksheets/_rels/sheet4.xml.rels><?xml version="1.0" encoding="UTF-8" standalone="yes"?><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Relationships>
</file>

<file path=xl/worksheets/_rels/sheet5.xml.rels><?xml version="1.0" encoding="UTF-8" standalone="yes"?><Relationships xmlns="http://schemas.openxmlformats.org/package/2006/relationships"><Relationship  Id="rId1" Type="http://schemas.microsoft.com/office/2017/10/relationships/threadedComment" Target="../threadedComments/threadedComment2.xml"/><Relationship  Id="rId2" Type="http://schemas.openxmlformats.org/officeDocument/2006/relationships/comments" Target="../comments3.xml"/><Relationship  Id="rId3"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A1" activeCellId="0" sqref="A1"/>
    </sheetView>
  </sheetViews>
  <sheetFormatPr defaultColWidth="14.43" defaultRowHeight="15" customHeight="1"/>
  <cols>
    <col customWidth="1" min="1" max="1" width="49.7109375"/>
    <col customWidth="1" min="2" max="2" width="15"/>
    <col customWidth="1" min="3" max="26" width="8.7100000000000009"/>
  </cols>
  <sheetData>
    <row r="1" ht="105">
      <c r="A1" s="1" t="s">
        <v>0</v>
      </c>
    </row>
    <row r="2" ht="13.5" customHeight="1"/>
    <row r="3" ht="13.5" customHeight="1"/>
    <row r="4" ht="13.5" customHeight="1">
      <c r="A4" s="2" t="s">
        <v>1</v>
      </c>
      <c r="B4" s="2" t="s">
        <v>2</v>
      </c>
      <c r="C4" s="3"/>
      <c r="D4" s="3"/>
      <c r="E4" s="3"/>
      <c r="F4" s="3"/>
      <c r="G4" s="3"/>
      <c r="H4" s="3"/>
      <c r="I4" s="3"/>
      <c r="J4" s="3"/>
      <c r="K4" s="3"/>
      <c r="L4" s="3"/>
      <c r="M4" s="3"/>
      <c r="N4" s="3"/>
      <c r="O4" s="3"/>
      <c r="P4" s="3"/>
      <c r="Q4" s="3"/>
      <c r="R4" s="3"/>
      <c r="S4" s="3"/>
      <c r="T4" s="3"/>
      <c r="U4" s="3"/>
      <c r="V4" s="3"/>
      <c r="W4" s="3"/>
      <c r="X4" s="3"/>
      <c r="Y4" s="3"/>
      <c r="Z4" s="3"/>
    </row>
    <row r="5" ht="13.5" customHeight="1">
      <c r="A5" s="4" t="str">
        <f>'Data (do not delete)'!A2</f>
        <v xml:space="preserve">Administrative Fees</v>
      </c>
      <c r="B5" s="5">
        <f>SUMIF('2026 Expenses'!$D$2:$D$519,A5,'2026 Expenses'!$C$2:$C$519)</f>
        <v>0</v>
      </c>
    </row>
    <row r="6" ht="13.5" customHeight="1">
      <c r="A6" s="4" t="str">
        <f>'Data (do not delete)'!A3</f>
        <v xml:space="preserve">Advertising &amp; Promotion</v>
      </c>
      <c r="B6" s="5">
        <f>SUMIF('2026 Expenses'!$D$2:$D$519,A6,'2026 Expenses'!$C$2:$C$519)</f>
        <v>100</v>
      </c>
    </row>
    <row r="7" ht="13.5" customHeight="1">
      <c r="A7" s="4" t="str">
        <f>'Data (do not delete)'!A4</f>
        <v xml:space="preserve">Bank Service Charges</v>
      </c>
      <c r="B7" s="5">
        <f>SUMIF('2026 Expenses'!$D$2:$D$519,A7,'2026 Expenses'!$C$2:$C$519)</f>
        <v>0</v>
      </c>
    </row>
    <row r="8" ht="13.5" customHeight="1">
      <c r="A8" s="4" t="str">
        <f>'Data (do not delete)'!A5</f>
        <v xml:space="preserve">Computer – Internet</v>
      </c>
      <c r="B8" s="5">
        <f>SUMIF('2026 Expenses'!$D$2:$D$519,A8,'2026 Expenses'!$C$2:$C$519)</f>
        <v>0</v>
      </c>
    </row>
    <row r="9" ht="13.5" customHeight="1">
      <c r="A9" s="4" t="str">
        <f>'Data (do not delete)'!A6</f>
        <v xml:space="preserve">Computer – Software</v>
      </c>
      <c r="B9" s="5">
        <f>SUMIF('2026 Expenses'!$D$2:$D$519,A9,'2026 Expenses'!$C$2:$C$519)</f>
        <v>0</v>
      </c>
    </row>
    <row r="10" ht="13.5" customHeight="1">
      <c r="A10" s="4" t="str">
        <f>'Data (do not delete)'!A7</f>
        <v xml:space="preserve">Dues &amp; Subscriptions</v>
      </c>
      <c r="B10" s="5">
        <f>SUMIF('2026 Expenses'!$D$2:$D$519,A10,'2026 Expenses'!$C$2:$C$519)</f>
        <v>0</v>
      </c>
    </row>
    <row r="11" ht="13.5" customHeight="1">
      <c r="A11" s="4" t="str">
        <f>'Data (do not delete)'!A8</f>
        <v xml:space="preserve">Education &amp; Training</v>
      </c>
      <c r="B11" s="5">
        <f>SUMIF('2026 Expenses'!$D$2:$D$519,A11,'2026 Expenses'!$C$2:$C$519)</f>
        <v>0</v>
      </c>
    </row>
    <row r="12" ht="13.5" customHeight="1">
      <c r="A12" s="4" t="str">
        <f>'Data (do not delete)'!A9</f>
        <v xml:space="preserve">Equipment &amp; Props</v>
      </c>
      <c r="B12" s="5">
        <f>SUMIF('2026 Expenses'!$D$2:$D$519,A12,'2026 Expenses'!$C$2:$C$519)</f>
        <v>0</v>
      </c>
    </row>
    <row r="13" ht="13.5" customHeight="1">
      <c r="A13" s="4" t="str">
        <f>'Data (do not delete)'!A10</f>
        <v xml:space="preserve">Health &amp; Body Maintenance</v>
      </c>
      <c r="B13" s="5">
        <f>SUMIF('2026 Expenses'!$D$2:$D$519,A13,'2026 Expenses'!$C$2:$C$519)</f>
        <v>0</v>
      </c>
    </row>
    <row r="14" ht="13.5" customHeight="1">
      <c r="A14" s="4" t="str">
        <f>'Data (do not delete)'!A11</f>
        <v>Insurance</v>
      </c>
      <c r="B14" s="5">
        <f>SUMIF('2026 Expenses'!$D$2:$D$519,A14,'2026 Expenses'!$C$2:$C$519)</f>
        <v>0</v>
      </c>
    </row>
    <row r="15" ht="13.5" customHeight="1">
      <c r="A15" s="4" t="str">
        <f>'Data (do not delete)'!A12</f>
        <v xml:space="preserve">Interest Expense</v>
      </c>
      <c r="B15" s="5">
        <f>SUMIF('2026 Expenses'!$D$2:$D$519,A15,'2026 Expenses'!$C$2:$C$519)</f>
        <v>0</v>
      </c>
    </row>
    <row r="16" ht="13.5" customHeight="1">
      <c r="A16" s="4" t="str">
        <f>'Data (do not delete)'!A13</f>
        <v xml:space="preserve">Lead / Client Gifts</v>
      </c>
      <c r="B16" s="5">
        <f>SUMIF('2026 Expenses'!$D$2:$D$519,A16,'2026 Expenses'!$C$2:$C$519)</f>
        <v>0</v>
      </c>
    </row>
    <row r="17" ht="13.5" customHeight="1">
      <c r="A17" s="4" t="str">
        <f>'Data (do not delete)'!A14</f>
        <v xml:space="preserve">Licenses &amp; Permits</v>
      </c>
      <c r="B17" s="5">
        <f>SUMIF('2026 Expenses'!$D$2:$D$519,A17,'2026 Expenses'!$C$2:$C$519)</f>
        <v>0</v>
      </c>
    </row>
    <row r="18" ht="13.5" customHeight="1">
      <c r="A18" s="4" t="str">
        <f>'Data (do not delete)'!A15</f>
        <v xml:space="preserve">Meals and Entertainment</v>
      </c>
      <c r="B18" s="5">
        <f>SUMIF('2026 Expenses'!$D$2:$D$519,A18,'2026 Expenses'!$C$2:$C$519)</f>
        <v>0</v>
      </c>
    </row>
    <row r="19" ht="13.5" customHeight="1">
      <c r="A19" s="4" t="str">
        <f>'Data (do not delete)'!A16</f>
        <v xml:space="preserve">Office Supplies</v>
      </c>
      <c r="B19" s="5">
        <f>SUMIF('2026 Expenses'!$D$2:$D$519,A19,'2026 Expenses'!$C$2:$C$519)</f>
        <v>0</v>
      </c>
    </row>
    <row r="20" ht="13.5" customHeight="1">
      <c r="A20" s="4" t="str">
        <f>'Data (do not delete)'!A17</f>
        <v xml:space="preserve">Professional Fees</v>
      </c>
      <c r="B20" s="5">
        <f>SUMIF('2026 Expenses'!$D$2:$D$519,A20,'2026 Expenses'!$C$2:$C$519)</f>
        <v>0</v>
      </c>
    </row>
    <row r="21" ht="13.5" customHeight="1">
      <c r="A21" s="4" t="str">
        <f>'Data (do not delete)'!A18</f>
        <v xml:space="preserve">Rent Expense</v>
      </c>
      <c r="B21" s="5">
        <f>SUMIF('2026 Expenses'!$D$2:$D$519,A21,'2026 Expenses'!$C$2:$C$519)</f>
        <v>0</v>
      </c>
    </row>
    <row r="22" ht="13.5" customHeight="1">
      <c r="A22" s="4" t="str">
        <f>'Data (do not delete)'!A19</f>
        <v xml:space="preserve">Telephone – Wireless</v>
      </c>
      <c r="B22" s="5">
        <f>SUMIF('2026 Expenses'!$D$2:$D$519,A22,'2026 Expenses'!$C$2:$C$519)</f>
        <v>0</v>
      </c>
    </row>
    <row r="23" ht="13.5" customHeight="1">
      <c r="A23" s="4" t="str">
        <f>'Data (do not delete)'!A20</f>
        <v xml:space="preserve">Travel Expense</v>
      </c>
      <c r="B23" s="5">
        <f>SUMIF('2026 Expenses'!$D$2:$D$519,A23,'2026 Expenses'!$C$2:$C$519)</f>
        <v>0</v>
      </c>
    </row>
    <row r="24" ht="13.5" customHeight="1">
      <c r="A24" s="4" t="str">
        <f>'Data (do not delete)'!A21</f>
        <v xml:space="preserve">Uniforms &amp; Costumes</v>
      </c>
      <c r="B24" s="5">
        <f>SUMIF('2026 Expenses'!$D$2:$D$519,A24,'2026 Expenses'!$C$2:$C$519)</f>
        <v>0</v>
      </c>
    </row>
    <row r="25" ht="13.5" customHeight="1">
      <c r="A25" s="4" t="str">
        <f>'Data (do not delete)'!A22</f>
        <v>Utilities</v>
      </c>
      <c r="B25" s="5">
        <f>SUMIF('2026 Expenses'!$D$2:$D$519,A25,'2026 Expenses'!$C$2:$C$519)</f>
        <v>0</v>
      </c>
    </row>
    <row r="26" ht="13.5" customHeight="1">
      <c r="A26" s="4" t="str">
        <f>'Data (do not delete)'!A23</f>
        <v/>
      </c>
    </row>
    <row r="27" ht="13.5" customHeight="1">
      <c r="A27" s="6" t="s">
        <v>3</v>
      </c>
      <c r="B27" s="7">
        <f>SUM(B5:B25)</f>
        <v>100</v>
      </c>
    </row>
    <row r="28" ht="13.5" customHeight="1">
      <c r="A28" s="4" t="str">
        <f>'Data (do not delete)'!A25</f>
        <v/>
      </c>
    </row>
    <row r="29" ht="13.5" customHeight="1">
      <c r="A29" s="4" t="str">
        <f>'Data (do not delete)'!A26</f>
        <v/>
      </c>
    </row>
    <row r="30" ht="13.5" customHeight="1">
      <c r="A30" s="4" t="str">
        <f>'Data (do not delete)'!A27</f>
        <v/>
      </c>
    </row>
    <row r="31" ht="13.5" customHeight="1">
      <c r="A31" s="4" t="str">
        <f>'Data (do not delete)'!A28</f>
        <v/>
      </c>
    </row>
    <row r="32" ht="13.5" customHeight="1">
      <c r="A32" s="4" t="str">
        <f>'Data (do not delete)'!A29</f>
        <v/>
      </c>
    </row>
    <row r="33" ht="13.5" customHeight="1">
      <c r="A33" s="4" t="str">
        <f>'Data (do not delete)'!A30</f>
        <v/>
      </c>
    </row>
    <row r="34" ht="13.5" customHeight="1">
      <c r="A34" s="4" t="str">
        <f>'Data (do not delete)'!A31</f>
        <v/>
      </c>
    </row>
    <row r="35" ht="13.5" customHeight="1">
      <c r="A35" s="4" t="str">
        <f>'Data (do not delete)'!A32</f>
        <v/>
      </c>
    </row>
    <row r="36" ht="13.5" customHeight="1">
      <c r="A36" s="4" t="str">
        <f>'Data (do not delete)'!A33</f>
        <v/>
      </c>
    </row>
    <row r="37" ht="13.5" customHeight="1">
      <c r="A37" s="4" t="str">
        <f>'Data (do not delete)'!A34</f>
        <v/>
      </c>
    </row>
    <row r="38" ht="13.5" customHeight="1">
      <c r="A38" s="4" t="str">
        <f>'Data (do not delete)'!A35</f>
        <v/>
      </c>
    </row>
    <row r="39" ht="13.5" customHeight="1">
      <c r="A39" s="4" t="str">
        <f>'Data (do not delete)'!A36</f>
        <v/>
      </c>
    </row>
    <row r="40" ht="13.5" customHeight="1">
      <c r="A40" s="4" t="str">
        <f>'Data (do not delete)'!A37</f>
        <v/>
      </c>
    </row>
    <row r="41" ht="13.5" customHeight="1">
      <c r="A41" s="4" t="str">
        <f>'Data (do not delete)'!A38</f>
        <v/>
      </c>
    </row>
    <row r="42" ht="13.5" customHeight="1">
      <c r="A42" s="4" t="str">
        <f>'Data (do not delete)'!A39</f>
        <v/>
      </c>
    </row>
    <row r="43" ht="13.5" customHeight="1">
      <c r="A43" s="4" t="str">
        <f>'Data (do not delete)'!A40</f>
        <v/>
      </c>
    </row>
    <row r="44" ht="13.5" customHeight="1"/>
    <row r="45" ht="13.5" customHeight="1"/>
    <row r="46" ht="13.5" customHeight="1"/>
    <row r="47" ht="13.5" customHeight="1"/>
    <row r="48"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customHeight="1"/>
    <row r="62" ht="13.5" customHeight="1"/>
    <row r="63" ht="13.5" customHeight="1"/>
    <row r="64" ht="13.5" customHeight="1"/>
    <row r="65" ht="13.5" customHeight="1"/>
    <row r="66" ht="13.5" customHeight="1"/>
    <row r="67" ht="13.5" customHeight="1"/>
    <row r="68" ht="13.5" customHeight="1"/>
    <row r="69" ht="13.5" customHeight="1"/>
    <row r="70" ht="13.5" customHeight="1"/>
    <row r="71" ht="13.5" customHeight="1"/>
    <row r="72" ht="13.5" customHeight="1"/>
    <row r="73" ht="13.5" customHeight="1"/>
    <row r="74" ht="13.5" customHeight="1"/>
    <row r="75" ht="13.5" customHeight="1"/>
    <row r="76" ht="13.5" customHeight="1"/>
    <row r="77" ht="13.5" customHeight="1"/>
    <row r="78" ht="13.5" customHeight="1"/>
    <row r="79" ht="13.5" customHeight="1"/>
    <row r="80"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ht="13.5" customHeight="1"/>
    <row r="114" ht="13.5" customHeight="1"/>
    <row r="115" ht="13.5" customHeight="1"/>
    <row r="116" ht="13.5" customHeight="1"/>
    <row r="117" ht="13.5" customHeight="1"/>
    <row r="118" ht="13.5" customHeight="1"/>
    <row r="119" ht="13.5" customHeight="1"/>
    <row r="120" ht="13.5" customHeight="1"/>
    <row r="121" ht="13.5" customHeight="1"/>
    <row r="122" ht="13.5" customHeight="1"/>
    <row r="123" ht="13.5" customHeight="1"/>
    <row r="124" ht="13.5" customHeight="1"/>
    <row r="125" ht="13.5" customHeight="1"/>
    <row r="126" ht="13.5" customHeight="1"/>
    <row r="127" ht="13.5" customHeight="1"/>
    <row r="128" ht="13.5" customHeight="1"/>
    <row r="129" ht="13.5" customHeight="1"/>
    <row r="130" ht="13.5" customHeight="1"/>
    <row r="131" ht="13.5" customHeight="1"/>
    <row r="132" ht="13.5" customHeight="1"/>
    <row r="133" ht="13.5" customHeight="1"/>
    <row r="134" ht="13.5" customHeight="1"/>
    <row r="135" ht="13.5" customHeight="1"/>
    <row r="136" ht="13.5" customHeight="1"/>
    <row r="137" ht="13.5" customHeight="1"/>
    <row r="138" ht="13.5" customHeight="1"/>
    <row r="139" ht="13.5" customHeight="1"/>
    <row r="140" ht="13.5" customHeight="1"/>
    <row r="141" ht="13.5" customHeight="1"/>
    <row r="142" ht="13.5" customHeight="1"/>
    <row r="143" ht="13.5" customHeight="1"/>
    <row r="144" ht="13.5" customHeight="1"/>
    <row r="145" ht="13.5" customHeight="1"/>
    <row r="146" ht="13.5" customHeight="1"/>
    <row r="147" ht="13.5" customHeight="1"/>
    <row r="148" ht="13.5" customHeight="1"/>
    <row r="149" ht="13.5" customHeight="1"/>
    <row r="150" ht="13.5" customHeight="1"/>
    <row r="151" ht="13.5" customHeight="1"/>
    <row r="152" ht="13.5" customHeight="1"/>
    <row r="153" ht="13.5" customHeight="1"/>
    <row r="154" ht="13.5" customHeight="1"/>
    <row r="155" ht="13.5" customHeight="1"/>
    <row r="156" ht="13.5" customHeight="1"/>
    <row r="157" ht="13.5" customHeight="1"/>
    <row r="158" ht="13.5" customHeight="1"/>
    <row r="159" ht="13.5" customHeight="1"/>
    <row r="160" ht="13.5" customHeight="1"/>
    <row r="161" ht="13.5" customHeight="1"/>
    <row r="162" ht="13.5" customHeight="1"/>
    <row r="163" ht="13.5" customHeight="1"/>
    <row r="164" ht="13.5" customHeight="1"/>
    <row r="165" ht="13.5" customHeight="1"/>
    <row r="166" ht="13.5" customHeight="1"/>
    <row r="167" ht="13.5" customHeight="1"/>
    <row r="168" ht="13.5" customHeight="1"/>
    <row r="169" ht="13.5" customHeight="1"/>
    <row r="170" ht="13.5" customHeight="1"/>
    <row r="171" ht="13.5" customHeight="1"/>
    <row r="172" ht="13.5" customHeight="1"/>
    <row r="173" ht="13.5" customHeight="1"/>
    <row r="174" ht="13.5" customHeight="1"/>
    <row r="175" ht="13.5" customHeight="1"/>
    <row r="176" ht="13.5" customHeight="1"/>
    <row r="177" ht="13.5" customHeight="1"/>
    <row r="178" ht="13.5" customHeight="1"/>
    <row r="179" ht="13.5" customHeight="1"/>
    <row r="180" ht="13.5" customHeight="1"/>
    <row r="181" ht="13.5" customHeight="1"/>
    <row r="182" ht="13.5" customHeight="1"/>
    <row r="183" ht="13.5" customHeight="1"/>
    <row r="184" ht="13.5" customHeight="1"/>
    <row r="185" ht="13.5" customHeight="1"/>
    <row r="186" ht="13.5" customHeight="1"/>
    <row r="187" ht="13.5" customHeight="1"/>
    <row r="188" ht="13.5" customHeight="1"/>
    <row r="189" ht="13.5" customHeight="1"/>
    <row r="190" ht="13.5" customHeight="1"/>
    <row r="191" ht="13.5" customHeight="1"/>
    <row r="192" ht="13.5" customHeight="1"/>
    <row r="193" ht="13.5" customHeight="1"/>
    <row r="194" ht="13.5" customHeight="1"/>
    <row r="195" ht="13.5" customHeight="1"/>
    <row r="196" ht="13.5" customHeight="1"/>
    <row r="197" ht="13.5" customHeight="1"/>
    <row r="198" ht="13.5" customHeight="1"/>
    <row r="199" ht="13.5" customHeight="1"/>
    <row r="200" ht="13.5" customHeight="1"/>
    <row r="201" ht="13.5" customHeight="1"/>
    <row r="202" ht="13.5" customHeight="1"/>
    <row r="203" ht="13.5" customHeight="1"/>
    <row r="204" ht="13.5" customHeight="1"/>
    <row r="205" ht="13.5" customHeight="1"/>
    <row r="206" ht="13.5" customHeight="1"/>
    <row r="207" ht="13.5" customHeight="1"/>
    <row r="208" ht="13.5" customHeight="1"/>
    <row r="209" ht="13.5" customHeight="1"/>
    <row r="210" ht="13.5" customHeight="1"/>
    <row r="211" ht="13.5" customHeight="1"/>
    <row r="212" ht="13.5" customHeight="1"/>
    <row r="213" ht="13.5" customHeight="1"/>
    <row r="214" ht="13.5" customHeight="1"/>
    <row r="215" ht="13.5" customHeight="1"/>
    <row r="216" ht="13.5" customHeight="1"/>
    <row r="217" ht="13.5" customHeight="1"/>
    <row r="218" ht="13.5" customHeight="1"/>
    <row r="219" ht="13.5" customHeight="1"/>
    <row r="220" ht="13.5" customHeight="1"/>
    <row r="221" ht="13.5" customHeight="1"/>
    <row r="222" ht="13.5" customHeight="1"/>
    <row r="223" ht="13.5" customHeight="1"/>
    <row r="224" ht="13.5" customHeight="1"/>
    <row r="225" ht="13.5" customHeight="1"/>
    <row r="226" ht="13.5" customHeight="1"/>
    <row r="227" ht="13.5" customHeight="1"/>
    <row r="228" ht="13.5" customHeight="1"/>
    <row r="229" ht="13.5" customHeight="1"/>
    <row r="230" ht="13.5" customHeight="1"/>
    <row r="231" ht="13.5" customHeight="1"/>
    <row r="232" ht="13.5" customHeight="1"/>
    <row r="233" ht="13.5" customHeight="1"/>
    <row r="234" ht="13.5" customHeight="1"/>
    <row r="235" ht="13.5" customHeight="1"/>
    <row r="236" ht="13.5" customHeight="1"/>
    <row r="237" ht="13.5" customHeight="1"/>
    <row r="238" ht="13.5" customHeight="1"/>
    <row r="239" ht="13.5" customHeight="1"/>
    <row r="240" ht="13.5" customHeight="1"/>
    <row r="241" ht="13.5" customHeight="1"/>
    <row r="242" ht="13.5" customHeight="1"/>
    <row r="243" ht="13.5" customHeight="1"/>
    <row r="244" ht="13.5" customHeight="1"/>
    <row r="245" ht="13.5" customHeight="1"/>
    <row r="246" ht="13.5" customHeight="1"/>
    <row r="247" ht="13.5" customHeight="1"/>
    <row r="248" ht="13.5" customHeight="1"/>
    <row r="249" ht="13.5" customHeight="1"/>
    <row r="250" ht="13.5" customHeight="1"/>
    <row r="251" ht="13.5" customHeight="1"/>
    <row r="252" ht="13.5" customHeight="1"/>
    <row r="253" ht="13.5" customHeight="1"/>
    <row r="254" ht="13.5" customHeight="1"/>
    <row r="255" ht="13.5" customHeight="1"/>
    <row r="256" ht="13.5" customHeight="1"/>
    <row r="257" ht="13.5" customHeight="1"/>
    <row r="258" ht="13.5" customHeight="1"/>
    <row r="259" ht="13.5" customHeight="1"/>
    <row r="260" ht="13.5" customHeight="1"/>
    <row r="261" ht="13.5" customHeight="1"/>
    <row r="262" ht="13.5" customHeight="1"/>
    <row r="263" ht="13.5" customHeight="1"/>
    <row r="264" ht="13.5" customHeight="1"/>
    <row r="265" ht="13.5" customHeight="1"/>
    <row r="266" ht="13.5" customHeight="1"/>
    <row r="267" ht="13.5" customHeight="1"/>
    <row r="268" ht="13.5" customHeight="1"/>
    <row r="269" ht="13.5" customHeight="1"/>
    <row r="270" ht="13.5" customHeight="1"/>
    <row r="271" ht="13.5" customHeight="1"/>
    <row r="272" ht="13.5" customHeight="1"/>
    <row r="273" ht="13.5" customHeight="1"/>
    <row r="274" ht="13.5" customHeight="1"/>
    <row r="275" ht="13.5" customHeight="1"/>
    <row r="276" ht="13.5" customHeight="1"/>
    <row r="277" ht="13.5" customHeight="1"/>
    <row r="278" ht="13.5" customHeight="1"/>
    <row r="279" ht="13.5" customHeight="1"/>
    <row r="280" ht="13.5" customHeight="1"/>
    <row r="281" ht="13.5" customHeight="1"/>
    <row r="282" ht="13.5" customHeight="1"/>
    <row r="283" ht="13.5" customHeight="1"/>
    <row r="284" ht="13.5" customHeight="1"/>
    <row r="285" ht="13.5" customHeight="1"/>
    <row r="286" ht="13.5" customHeight="1"/>
    <row r="287" ht="13.5" customHeight="1"/>
    <row r="288" ht="13.5" customHeight="1"/>
    <row r="289" ht="13.5" customHeight="1"/>
    <row r="290" ht="13.5" customHeight="1"/>
    <row r="291" ht="13.5" customHeight="1"/>
    <row r="292" ht="13.5" customHeight="1"/>
    <row r="293" ht="13.5" customHeight="1"/>
    <row r="294" ht="13.5" customHeight="1"/>
    <row r="295" ht="13.5" customHeight="1"/>
    <row r="296" ht="13.5" customHeight="1"/>
    <row r="297" ht="13.5" customHeight="1"/>
    <row r="298" ht="13.5" customHeight="1"/>
    <row r="299" ht="13.5" customHeight="1"/>
    <row r="300" ht="13.5" customHeight="1"/>
    <row r="301" ht="13.5" customHeight="1"/>
    <row r="302" ht="13.5" customHeight="1"/>
    <row r="303" ht="13.5" customHeight="1"/>
    <row r="304" ht="13.5" customHeight="1"/>
    <row r="305" ht="13.5" customHeight="1"/>
    <row r="306" ht="13.5" customHeight="1"/>
    <row r="307" ht="13.5" customHeight="1"/>
    <row r="308" ht="13.5" customHeight="1"/>
    <row r="309" ht="13.5" customHeight="1"/>
    <row r="310" ht="13.5" customHeight="1"/>
    <row r="311" ht="13.5" customHeight="1"/>
    <row r="312" ht="13.5" customHeight="1"/>
    <row r="313" ht="13.5" customHeight="1"/>
    <row r="314" ht="13.5" customHeight="1"/>
    <row r="315" ht="13.5" customHeight="1"/>
    <row r="316" ht="13.5" customHeight="1"/>
    <row r="317" ht="13.5" customHeight="1"/>
    <row r="318" ht="13.5" customHeight="1"/>
    <row r="319" ht="13.5" customHeight="1"/>
    <row r="320" ht="13.5" customHeight="1"/>
    <row r="321" ht="13.5" customHeight="1"/>
    <row r="322" ht="13.5" customHeight="1"/>
    <row r="323" ht="13.5" customHeight="1"/>
    <row r="324" ht="13.5" customHeight="1"/>
    <row r="325" ht="13.5" customHeight="1"/>
    <row r="326" ht="13.5" customHeight="1"/>
    <row r="327" ht="13.5" customHeight="1"/>
    <row r="328" ht="13.5" customHeight="1"/>
    <row r="329" ht="13.5" customHeight="1"/>
    <row r="330" ht="13.5" customHeight="1"/>
    <row r="331" ht="13.5" customHeight="1"/>
    <row r="332" ht="13.5" customHeight="1"/>
    <row r="333" ht="13.5" customHeight="1"/>
    <row r="334" ht="13.5" customHeight="1"/>
    <row r="335" ht="13.5" customHeight="1"/>
    <row r="336" ht="13.5" customHeight="1"/>
    <row r="337" ht="13.5" customHeight="1"/>
    <row r="338" ht="13.5" customHeight="1"/>
    <row r="339" ht="13.5" customHeight="1"/>
    <row r="340" ht="13.5" customHeight="1"/>
    <row r="341" ht="13.5" customHeight="1"/>
    <row r="342" ht="13.5" customHeight="1"/>
    <row r="343" ht="13.5" customHeight="1"/>
    <row r="344" ht="13.5" customHeight="1"/>
    <row r="345" ht="13.5" customHeight="1"/>
    <row r="346" ht="13.5" customHeight="1"/>
    <row r="347" ht="13.5" customHeight="1"/>
    <row r="348" ht="13.5" customHeight="1"/>
    <row r="349" ht="13.5" customHeight="1"/>
    <row r="350" ht="13.5" customHeight="1"/>
    <row r="351" ht="13.5" customHeight="1"/>
    <row r="352" ht="13.5" customHeight="1"/>
    <row r="353" ht="13.5" customHeight="1"/>
    <row r="354" ht="13.5" customHeight="1"/>
    <row r="355" ht="13.5" customHeight="1"/>
    <row r="356" ht="13.5" customHeight="1"/>
    <row r="357" ht="13.5" customHeight="1"/>
    <row r="358" ht="13.5" customHeight="1"/>
    <row r="359" ht="13.5" customHeight="1"/>
    <row r="360" ht="13.5" customHeight="1"/>
    <row r="361" ht="13.5" customHeight="1"/>
    <row r="362" ht="13.5" customHeight="1"/>
    <row r="363" ht="13.5" customHeight="1"/>
    <row r="364" ht="13.5" customHeight="1"/>
    <row r="365" ht="13.5" customHeight="1"/>
    <row r="366" ht="13.5" customHeight="1"/>
    <row r="367" ht="13.5" customHeight="1"/>
    <row r="368" ht="13.5" customHeight="1"/>
    <row r="369" ht="13.5" customHeight="1"/>
    <row r="370" ht="13.5" customHeight="1"/>
    <row r="371" ht="13.5" customHeight="1"/>
    <row r="372" ht="13.5" customHeight="1"/>
    <row r="373" ht="13.5" customHeight="1"/>
    <row r="374" ht="13.5" customHeight="1"/>
    <row r="375" ht="13.5" customHeight="1"/>
    <row r="376" ht="13.5" customHeight="1"/>
    <row r="377" ht="13.5" customHeight="1"/>
    <row r="378" ht="13.5" customHeight="1"/>
    <row r="379" ht="13.5" customHeight="1"/>
    <row r="380" ht="13.5" customHeight="1"/>
    <row r="381" ht="13.5" customHeight="1"/>
    <row r="382" ht="13.5" customHeight="1"/>
    <row r="383" ht="13.5" customHeight="1"/>
    <row r="384" ht="13.5" customHeight="1"/>
    <row r="385" ht="13.5" customHeight="1"/>
    <row r="386" ht="13.5" customHeight="1"/>
    <row r="387" ht="13.5" customHeight="1"/>
    <row r="388" ht="13.5" customHeight="1"/>
    <row r="389" ht="13.5" customHeight="1"/>
    <row r="390" ht="13.5" customHeight="1"/>
    <row r="391" ht="13.5" customHeight="1"/>
    <row r="392" ht="13.5" customHeight="1"/>
    <row r="393" ht="13.5" customHeight="1"/>
    <row r="394" ht="13.5" customHeight="1"/>
    <row r="395" ht="13.5" customHeight="1"/>
    <row r="396" ht="13.5" customHeight="1"/>
    <row r="397" ht="13.5" customHeight="1"/>
    <row r="398" ht="13.5" customHeight="1"/>
    <row r="399" ht="13.5" customHeight="1"/>
    <row r="400" ht="13.5" customHeight="1"/>
    <row r="401" ht="13.5" customHeight="1"/>
    <row r="402" ht="13.5" customHeight="1"/>
    <row r="403" ht="13.5" customHeight="1"/>
    <row r="404" ht="13.5" customHeight="1"/>
    <row r="405" ht="13.5" customHeight="1"/>
    <row r="406" ht="13.5" customHeight="1"/>
    <row r="407" ht="13.5" customHeight="1"/>
    <row r="408" ht="13.5" customHeight="1"/>
    <row r="409" ht="13.5" customHeight="1"/>
    <row r="410" ht="13.5" customHeight="1"/>
    <row r="411" ht="13.5" customHeight="1"/>
    <row r="412" ht="13.5" customHeight="1"/>
    <row r="413" ht="13.5" customHeight="1"/>
    <row r="414" ht="13.5" customHeight="1"/>
    <row r="415" ht="13.5" customHeight="1"/>
    <row r="416" ht="13.5" customHeight="1"/>
    <row r="417" ht="13.5" customHeight="1"/>
    <row r="418" ht="13.5" customHeight="1"/>
    <row r="419" ht="13.5" customHeight="1"/>
    <row r="420" ht="13.5" customHeight="1"/>
    <row r="421" ht="13.5" customHeight="1"/>
    <row r="422" ht="13.5" customHeight="1"/>
    <row r="423" ht="13.5" customHeight="1"/>
    <row r="424" ht="13.5" customHeight="1"/>
    <row r="425" ht="13.5" customHeight="1"/>
    <row r="426" ht="13.5" customHeight="1"/>
    <row r="427" ht="13.5" customHeight="1"/>
    <row r="428" ht="13.5" customHeight="1"/>
    <row r="429" ht="13.5" customHeight="1"/>
    <row r="430" ht="13.5" customHeight="1"/>
    <row r="431" ht="13.5" customHeight="1"/>
    <row r="432" ht="13.5" customHeight="1"/>
    <row r="433" ht="13.5" customHeight="1"/>
    <row r="434" ht="13.5" customHeight="1"/>
    <row r="435" ht="13.5" customHeight="1"/>
    <row r="436" ht="13.5" customHeight="1"/>
    <row r="437" ht="13.5" customHeight="1"/>
    <row r="438" ht="13.5" customHeight="1"/>
    <row r="439" ht="13.5" customHeight="1"/>
    <row r="440" ht="13.5" customHeight="1"/>
    <row r="441" ht="13.5" customHeight="1"/>
    <row r="442" ht="13.5" customHeight="1"/>
    <row r="443" ht="13.5" customHeight="1"/>
    <row r="444" ht="13.5" customHeight="1"/>
    <row r="445" ht="13.5" customHeight="1"/>
    <row r="446" ht="13.5" customHeight="1"/>
    <row r="447" ht="13.5" customHeight="1"/>
    <row r="448" ht="13.5" customHeight="1"/>
    <row r="449" ht="13.5" customHeight="1"/>
    <row r="450" ht="13.5" customHeight="1"/>
    <row r="451" ht="13.5" customHeight="1"/>
    <row r="452" ht="13.5" customHeight="1"/>
    <row r="453" ht="13.5" customHeight="1"/>
    <row r="454" ht="13.5" customHeight="1"/>
    <row r="455" ht="13.5" customHeight="1"/>
    <row r="456" ht="13.5" customHeight="1"/>
    <row r="457" ht="13.5" customHeight="1"/>
    <row r="458" ht="13.5" customHeight="1"/>
    <row r="459" ht="13.5" customHeight="1"/>
    <row r="460" ht="13.5" customHeight="1"/>
    <row r="461" ht="13.5" customHeight="1"/>
    <row r="462" ht="13.5" customHeight="1"/>
    <row r="463" ht="13.5" customHeight="1"/>
    <row r="464" ht="13.5" customHeight="1"/>
    <row r="465" ht="13.5" customHeight="1"/>
    <row r="466" ht="13.5" customHeight="1"/>
    <row r="467" ht="13.5" customHeight="1"/>
    <row r="468" ht="13.5" customHeight="1"/>
    <row r="469" ht="13.5" customHeight="1"/>
    <row r="470" ht="13.5" customHeight="1"/>
    <row r="471" ht="13.5" customHeight="1"/>
    <row r="472" ht="13.5" customHeight="1"/>
    <row r="473" ht="13.5" customHeight="1"/>
    <row r="474" ht="13.5" customHeight="1"/>
    <row r="475" ht="13.5" customHeight="1"/>
    <row r="476" ht="13.5" customHeight="1"/>
    <row r="477" ht="13.5" customHeight="1"/>
    <row r="478" ht="13.5" customHeight="1"/>
    <row r="479" ht="13.5" customHeight="1"/>
    <row r="480" ht="13.5" customHeight="1"/>
    <row r="481" ht="13.5" customHeight="1"/>
    <row r="482" ht="13.5" customHeight="1"/>
    <row r="483" ht="13.5" customHeight="1"/>
    <row r="484" ht="13.5" customHeight="1"/>
    <row r="485" ht="13.5" customHeight="1"/>
    <row r="486" ht="13.5" customHeight="1"/>
    <row r="487" ht="13.5" customHeight="1"/>
    <row r="488" ht="13.5" customHeight="1"/>
    <row r="489" ht="13.5" customHeight="1"/>
    <row r="490" ht="13.5" customHeight="1"/>
    <row r="491" ht="13.5" customHeight="1"/>
    <row r="492" ht="13.5" customHeight="1"/>
    <row r="493" ht="13.5" customHeight="1"/>
    <row r="494" ht="13.5" customHeight="1"/>
    <row r="495" ht="13.5" customHeight="1"/>
    <row r="496" ht="13.5" customHeight="1"/>
    <row r="497" ht="13.5" customHeight="1"/>
    <row r="498" ht="13.5" customHeight="1"/>
    <row r="499" ht="13.5" customHeight="1"/>
    <row r="500" ht="13.5" customHeight="1"/>
    <row r="501" ht="13.5" customHeight="1"/>
    <row r="502" ht="13.5" customHeight="1"/>
    <row r="503" ht="13.5" customHeight="1"/>
    <row r="504" ht="13.5" customHeight="1"/>
    <row r="505" ht="13.5" customHeight="1"/>
    <row r="506" ht="13.5" customHeight="1"/>
    <row r="507" ht="13.5" customHeight="1"/>
    <row r="508" ht="13.5" customHeight="1"/>
    <row r="509" ht="13.5" customHeight="1"/>
    <row r="510" ht="13.5" customHeight="1"/>
    <row r="511" ht="13.5" customHeight="1"/>
    <row r="512" ht="13.5" customHeight="1"/>
    <row r="513" ht="13.5" customHeight="1"/>
    <row r="514" ht="13.5" customHeight="1"/>
    <row r="515" ht="13.5" customHeight="1"/>
    <row r="516" ht="13.5" customHeight="1"/>
    <row r="517" ht="13.5" customHeight="1"/>
    <row r="518" ht="13.5" customHeight="1"/>
    <row r="519" ht="13.5" customHeight="1"/>
    <row r="520" ht="13.5" customHeight="1"/>
    <row r="521" ht="13.5" customHeight="1"/>
    <row r="522" ht="13.5" customHeight="1"/>
    <row r="523" ht="13.5" customHeight="1"/>
    <row r="524" ht="13.5" customHeight="1"/>
    <row r="525" ht="13.5" customHeight="1"/>
    <row r="526" ht="13.5" customHeight="1"/>
    <row r="527" ht="13.5" customHeight="1"/>
    <row r="528" ht="13.5" customHeight="1"/>
    <row r="529" ht="13.5" customHeight="1"/>
    <row r="530" ht="13.5" customHeight="1"/>
    <row r="531" ht="13.5" customHeight="1"/>
    <row r="532" ht="13.5" customHeight="1"/>
    <row r="533" ht="13.5" customHeight="1"/>
    <row r="534" ht="13.5" customHeight="1"/>
    <row r="535" ht="13.5" customHeight="1"/>
    <row r="536" ht="13.5" customHeight="1"/>
    <row r="537" ht="13.5" customHeight="1"/>
    <row r="538" ht="13.5" customHeight="1"/>
    <row r="539" ht="13.5" customHeight="1"/>
    <row r="540" ht="13.5" customHeight="1"/>
    <row r="541" ht="13.5" customHeight="1"/>
    <row r="542" ht="13.5" customHeight="1"/>
    <row r="543" ht="13.5" customHeight="1"/>
    <row r="544" ht="13.5" customHeight="1"/>
    <row r="545" ht="13.5" customHeight="1"/>
    <row r="546" ht="13.5" customHeight="1"/>
    <row r="547" ht="13.5" customHeight="1"/>
    <row r="548" ht="13.5" customHeight="1"/>
    <row r="549" ht="13.5" customHeight="1"/>
    <row r="550" ht="13.5" customHeight="1"/>
    <row r="551" ht="13.5" customHeight="1"/>
    <row r="552" ht="13.5" customHeight="1"/>
    <row r="553" ht="13.5" customHeight="1"/>
    <row r="554" ht="13.5" customHeight="1"/>
    <row r="555" ht="13.5" customHeight="1"/>
    <row r="556" ht="13.5" customHeight="1"/>
    <row r="557" ht="13.5" customHeight="1"/>
    <row r="558" ht="13.5" customHeight="1"/>
    <row r="559" ht="13.5" customHeight="1"/>
    <row r="560" ht="13.5" customHeight="1"/>
    <row r="561" ht="13.5" customHeight="1"/>
    <row r="562" ht="13.5" customHeight="1"/>
    <row r="563" ht="13.5" customHeight="1"/>
    <row r="564" ht="13.5" customHeight="1"/>
    <row r="565" ht="13.5" customHeight="1"/>
    <row r="566" ht="13.5" customHeight="1"/>
    <row r="567" ht="13.5" customHeight="1"/>
    <row r="568" ht="13.5" customHeight="1"/>
    <row r="569" ht="13.5" customHeight="1"/>
    <row r="570" ht="13.5" customHeight="1"/>
    <row r="571" ht="13.5" customHeight="1"/>
    <row r="572" ht="13.5" customHeight="1"/>
    <row r="573" ht="13.5" customHeight="1"/>
    <row r="574" ht="13.5" customHeight="1"/>
    <row r="575" ht="13.5" customHeight="1"/>
    <row r="576" ht="13.5" customHeight="1"/>
    <row r="577" ht="13.5" customHeight="1"/>
    <row r="578" ht="13.5" customHeight="1"/>
    <row r="579" ht="13.5" customHeight="1"/>
    <row r="580" ht="13.5" customHeight="1"/>
    <row r="581" ht="13.5" customHeight="1"/>
    <row r="582" ht="13.5" customHeight="1"/>
    <row r="583" ht="13.5" customHeight="1"/>
    <row r="584" ht="13.5" customHeight="1"/>
    <row r="585" ht="13.5" customHeight="1"/>
    <row r="586" ht="13.5" customHeight="1"/>
    <row r="587" ht="13.5" customHeight="1"/>
    <row r="588" ht="13.5" customHeight="1"/>
    <row r="589" ht="13.5" customHeight="1"/>
    <row r="590" ht="13.5" customHeight="1"/>
    <row r="591" ht="13.5" customHeight="1"/>
    <row r="592" ht="13.5" customHeight="1"/>
    <row r="593" ht="13.5" customHeight="1"/>
    <row r="594" ht="13.5" customHeight="1"/>
    <row r="595" ht="13.5" customHeight="1"/>
    <row r="596" ht="13.5" customHeight="1"/>
    <row r="597" ht="13.5" customHeight="1"/>
    <row r="598" ht="13.5" customHeight="1"/>
    <row r="599" ht="13.5" customHeight="1"/>
    <row r="600" ht="13.5" customHeight="1"/>
    <row r="601" ht="13.5" customHeight="1"/>
    <row r="602" ht="13.5" customHeight="1"/>
    <row r="603" ht="13.5" customHeight="1"/>
    <row r="604" ht="13.5" customHeight="1"/>
    <row r="605" ht="13.5" customHeight="1"/>
    <row r="606" ht="13.5" customHeight="1"/>
    <row r="607" ht="13.5" customHeight="1"/>
    <row r="608" ht="13.5" customHeight="1"/>
    <row r="609" ht="13.5" customHeight="1"/>
    <row r="610" ht="13.5" customHeight="1"/>
    <row r="611" ht="13.5" customHeight="1"/>
    <row r="612" ht="13.5" customHeight="1"/>
    <row r="613" ht="13.5" customHeight="1"/>
    <row r="614" ht="13.5" customHeight="1"/>
    <row r="615" ht="13.5" customHeight="1"/>
    <row r="616" ht="13.5" customHeight="1"/>
    <row r="617" ht="13.5" customHeight="1"/>
    <row r="618" ht="13.5" customHeight="1"/>
    <row r="619" ht="13.5" customHeight="1"/>
    <row r="620" ht="13.5" customHeight="1"/>
    <row r="621" ht="13.5" customHeight="1"/>
    <row r="622" ht="13.5" customHeight="1"/>
    <row r="623" ht="13.5" customHeight="1"/>
    <row r="624" ht="13.5" customHeight="1"/>
    <row r="625" ht="13.5" customHeight="1"/>
    <row r="626" ht="13.5" customHeight="1"/>
    <row r="627" ht="13.5" customHeight="1"/>
    <row r="628" ht="13.5" customHeight="1"/>
    <row r="629" ht="13.5" customHeight="1"/>
    <row r="630" ht="13.5" customHeight="1"/>
    <row r="631" ht="13.5" customHeight="1"/>
    <row r="632" ht="13.5" customHeight="1"/>
    <row r="633" ht="13.5" customHeight="1"/>
    <row r="634" ht="13.5" customHeight="1"/>
    <row r="635" ht="13.5" customHeight="1"/>
    <row r="636" ht="13.5" customHeight="1"/>
    <row r="637" ht="13.5" customHeight="1"/>
    <row r="638" ht="13.5" customHeight="1"/>
    <row r="639" ht="13.5" customHeight="1"/>
    <row r="640" ht="13.5" customHeight="1"/>
    <row r="641" ht="13.5" customHeight="1"/>
    <row r="642" ht="13.5" customHeight="1"/>
    <row r="643" ht="13.5" customHeight="1"/>
    <row r="644" ht="13.5" customHeight="1"/>
    <row r="645" ht="13.5" customHeight="1"/>
    <row r="646" ht="13.5" customHeight="1"/>
    <row r="647" ht="13.5" customHeight="1"/>
    <row r="648" ht="13.5" customHeight="1"/>
    <row r="649" ht="13.5" customHeight="1"/>
    <row r="650" ht="13.5" customHeight="1"/>
    <row r="651" ht="13.5" customHeight="1"/>
    <row r="652" ht="13.5" customHeight="1"/>
    <row r="653" ht="13.5" customHeight="1"/>
    <row r="654" ht="13.5" customHeight="1"/>
    <row r="655" ht="13.5" customHeight="1"/>
    <row r="656" ht="13.5" customHeight="1"/>
    <row r="657" ht="13.5" customHeight="1"/>
    <row r="658" ht="13.5" customHeight="1"/>
    <row r="659" ht="13.5" customHeight="1"/>
    <row r="660" ht="13.5" customHeight="1"/>
    <row r="661" ht="13.5" customHeight="1"/>
    <row r="662" ht="13.5" customHeight="1"/>
    <row r="663" ht="13.5" customHeight="1"/>
    <row r="664" ht="13.5" customHeight="1"/>
    <row r="665" ht="13.5" customHeight="1"/>
    <row r="666" ht="13.5" customHeight="1"/>
    <row r="667" ht="13.5" customHeight="1"/>
    <row r="668" ht="13.5" customHeight="1"/>
    <row r="669" ht="13.5" customHeight="1"/>
    <row r="670" ht="13.5" customHeight="1"/>
    <row r="671" ht="13.5" customHeight="1"/>
    <row r="672" ht="13.5" customHeight="1"/>
    <row r="673" ht="13.5" customHeight="1"/>
    <row r="674" ht="13.5" customHeight="1"/>
    <row r="675" ht="13.5" customHeight="1"/>
    <row r="676" ht="13.5" customHeight="1"/>
    <row r="677" ht="13.5" customHeight="1"/>
    <row r="678" ht="13.5" customHeight="1"/>
    <row r="679" ht="13.5" customHeight="1"/>
    <row r="680" ht="13.5" customHeight="1"/>
    <row r="681" ht="13.5" customHeight="1"/>
    <row r="682" ht="13.5" customHeight="1"/>
    <row r="683" ht="13.5" customHeight="1"/>
    <row r="684" ht="13.5" customHeight="1"/>
    <row r="685" ht="13.5" customHeight="1"/>
    <row r="686" ht="13.5" customHeight="1"/>
    <row r="687" ht="13.5" customHeight="1"/>
    <row r="688" ht="13.5" customHeight="1"/>
    <row r="689" ht="13.5" customHeight="1"/>
    <row r="690" ht="13.5" customHeight="1"/>
    <row r="691" ht="13.5" customHeight="1"/>
    <row r="692" ht="13.5" customHeight="1"/>
    <row r="693" ht="13.5" customHeight="1"/>
    <row r="694" ht="13.5" customHeight="1"/>
    <row r="695" ht="13.5" customHeight="1"/>
    <row r="696" ht="13.5" customHeight="1"/>
    <row r="697" ht="13.5" customHeight="1"/>
    <row r="698" ht="13.5" customHeight="1"/>
    <row r="699" ht="13.5" customHeight="1"/>
    <row r="700" ht="13.5" customHeight="1"/>
    <row r="701" ht="13.5" customHeight="1"/>
    <row r="702" ht="13.5" customHeight="1"/>
    <row r="703" ht="13.5" customHeight="1"/>
    <row r="704" ht="13.5" customHeight="1"/>
    <row r="705" ht="13.5" customHeight="1"/>
    <row r="706" ht="13.5" customHeight="1"/>
    <row r="707" ht="13.5" customHeight="1"/>
    <row r="708" ht="13.5" customHeight="1"/>
    <row r="709" ht="13.5" customHeight="1"/>
    <row r="710" ht="13.5" customHeight="1"/>
    <row r="711" ht="13.5" customHeight="1"/>
    <row r="712" ht="13.5" customHeight="1"/>
    <row r="713" ht="13.5" customHeight="1"/>
    <row r="714" ht="13.5" customHeight="1"/>
    <row r="715" ht="13.5" customHeight="1"/>
    <row r="716" ht="13.5" customHeight="1"/>
    <row r="717" ht="13.5" customHeight="1"/>
    <row r="718" ht="13.5" customHeight="1"/>
    <row r="719" ht="13.5" customHeight="1"/>
    <row r="720" ht="13.5" customHeight="1"/>
    <row r="721" ht="13.5" customHeight="1"/>
    <row r="722" ht="13.5" customHeight="1"/>
    <row r="723" ht="13.5" customHeight="1"/>
    <row r="724" ht="13.5" customHeight="1"/>
    <row r="725" ht="13.5" customHeight="1"/>
    <row r="726" ht="13.5" customHeight="1"/>
    <row r="727" ht="13.5" customHeight="1"/>
    <row r="728" ht="13.5" customHeight="1"/>
    <row r="729" ht="13.5" customHeight="1"/>
    <row r="730" ht="13.5" customHeight="1"/>
    <row r="731" ht="13.5" customHeight="1"/>
    <row r="732" ht="13.5" customHeight="1"/>
    <row r="733" ht="13.5" customHeight="1"/>
    <row r="734" ht="13.5" customHeight="1"/>
    <row r="735" ht="13.5" customHeight="1"/>
    <row r="736" ht="13.5" customHeight="1"/>
    <row r="737" ht="13.5" customHeight="1"/>
    <row r="738" ht="13.5" customHeight="1"/>
    <row r="739" ht="13.5" customHeight="1"/>
    <row r="740" ht="13.5" customHeight="1"/>
    <row r="741" ht="13.5" customHeight="1"/>
    <row r="742" ht="13.5" customHeight="1"/>
    <row r="743" ht="13.5" customHeight="1"/>
    <row r="744" ht="13.5" customHeight="1"/>
    <row r="745" ht="13.5" customHeight="1"/>
    <row r="746" ht="13.5" customHeight="1"/>
    <row r="747" ht="13.5" customHeight="1"/>
    <row r="748" ht="13.5" customHeight="1"/>
    <row r="749" ht="13.5" customHeight="1"/>
    <row r="750" ht="13.5" customHeight="1"/>
    <row r="751" ht="13.5" customHeight="1"/>
    <row r="752" ht="13.5" customHeight="1"/>
    <row r="753" ht="13.5" customHeight="1"/>
    <row r="754" ht="13.5" customHeight="1"/>
    <row r="755" ht="13.5" customHeight="1"/>
    <row r="756" ht="13.5" customHeight="1"/>
    <row r="757" ht="13.5" customHeight="1"/>
    <row r="758" ht="13.5" customHeight="1"/>
    <row r="759" ht="13.5" customHeight="1"/>
    <row r="760" ht="13.5" customHeight="1"/>
    <row r="761" ht="13.5" customHeight="1"/>
    <row r="762" ht="13.5" customHeight="1"/>
    <row r="763" ht="13.5" customHeight="1"/>
    <row r="764" ht="13.5" customHeight="1"/>
    <row r="765" ht="13.5" customHeight="1"/>
    <row r="766" ht="13.5" customHeight="1"/>
    <row r="767" ht="13.5" customHeight="1"/>
    <row r="768" ht="13.5" customHeight="1"/>
    <row r="769" ht="13.5" customHeight="1"/>
    <row r="770" ht="13.5" customHeight="1"/>
    <row r="771" ht="13.5" customHeight="1"/>
    <row r="772" ht="13.5" customHeight="1"/>
    <row r="773" ht="13.5" customHeight="1"/>
    <row r="774" ht="13.5" customHeight="1"/>
    <row r="775" ht="13.5" customHeight="1"/>
    <row r="776" ht="13.5" customHeight="1"/>
    <row r="777" ht="13.5" customHeight="1"/>
    <row r="778" ht="13.5" customHeight="1"/>
    <row r="779" ht="13.5" customHeight="1"/>
    <row r="780" ht="13.5" customHeight="1"/>
    <row r="781" ht="13.5" customHeight="1"/>
    <row r="782" ht="13.5" customHeight="1"/>
    <row r="783" ht="13.5" customHeight="1"/>
    <row r="784" ht="13.5" customHeight="1"/>
    <row r="785" ht="13.5" customHeight="1"/>
    <row r="786" ht="13.5" customHeight="1"/>
    <row r="787" ht="13.5" customHeight="1"/>
    <row r="788" ht="13.5" customHeight="1"/>
    <row r="789" ht="13.5" customHeight="1"/>
    <row r="790" ht="13.5" customHeight="1"/>
    <row r="791" ht="13.5" customHeight="1"/>
    <row r="792" ht="13.5" customHeight="1"/>
    <row r="793" ht="13.5" customHeight="1"/>
    <row r="794" ht="13.5" customHeight="1"/>
    <row r="795" ht="13.5" customHeight="1"/>
    <row r="796" ht="13.5" customHeight="1"/>
    <row r="797" ht="13.5" customHeight="1"/>
    <row r="798" ht="13.5" customHeight="1"/>
    <row r="799" ht="13.5" customHeight="1"/>
    <row r="800" ht="13.5" customHeight="1"/>
    <row r="801" ht="13.5" customHeight="1"/>
    <row r="802" ht="13.5" customHeight="1"/>
    <row r="803" ht="13.5" customHeight="1"/>
    <row r="804" ht="13.5" customHeight="1"/>
    <row r="805" ht="13.5" customHeight="1"/>
    <row r="806" ht="13.5" customHeight="1"/>
    <row r="807" ht="13.5" customHeight="1"/>
    <row r="808" ht="13.5" customHeight="1"/>
    <row r="809" ht="13.5" customHeight="1"/>
    <row r="810" ht="13.5" customHeight="1"/>
    <row r="811" ht="13.5" customHeight="1"/>
    <row r="812" ht="13.5" customHeight="1"/>
    <row r="813" ht="13.5" customHeight="1"/>
    <row r="814" ht="13.5" customHeight="1"/>
    <row r="815" ht="13.5" customHeight="1"/>
    <row r="816" ht="13.5" customHeight="1"/>
    <row r="817" ht="13.5" customHeight="1"/>
    <row r="818" ht="13.5" customHeight="1"/>
    <row r="819" ht="13.5" customHeight="1"/>
    <row r="820" ht="13.5" customHeight="1"/>
    <row r="821" ht="13.5" customHeight="1"/>
    <row r="822" ht="13.5" customHeight="1"/>
    <row r="823" ht="13.5" customHeight="1"/>
    <row r="824" ht="13.5" customHeight="1"/>
    <row r="825" ht="13.5" customHeight="1"/>
    <row r="826" ht="13.5" customHeight="1"/>
    <row r="827" ht="13.5" customHeight="1"/>
    <row r="828" ht="13.5" customHeight="1"/>
    <row r="829" ht="13.5" customHeight="1"/>
    <row r="830" ht="13.5" customHeight="1"/>
    <row r="831" ht="13.5" customHeight="1"/>
    <row r="832" ht="13.5" customHeight="1"/>
    <row r="833" ht="13.5" customHeight="1"/>
    <row r="834" ht="13.5" customHeight="1"/>
    <row r="835" ht="13.5" customHeight="1"/>
    <row r="836" ht="13.5" customHeight="1"/>
    <row r="837" ht="13.5" customHeight="1"/>
    <row r="838" ht="13.5" customHeight="1"/>
    <row r="839" ht="13.5" customHeight="1"/>
    <row r="840" ht="13.5" customHeight="1"/>
    <row r="841" ht="13.5" customHeight="1"/>
    <row r="842" ht="13.5" customHeight="1"/>
    <row r="843" ht="13.5" customHeight="1"/>
    <row r="844" ht="13.5" customHeight="1"/>
    <row r="845" ht="13.5" customHeight="1"/>
    <row r="846" ht="13.5" customHeight="1"/>
    <row r="847" ht="13.5" customHeight="1"/>
    <row r="848" ht="13.5" customHeight="1"/>
    <row r="849" ht="13.5" customHeight="1"/>
    <row r="850" ht="13.5" customHeight="1"/>
    <row r="851" ht="13.5" customHeight="1"/>
    <row r="852" ht="13.5" customHeight="1"/>
    <row r="853" ht="13.5" customHeight="1"/>
    <row r="854" ht="13.5" customHeight="1"/>
    <row r="855" ht="13.5" customHeight="1"/>
    <row r="856" ht="13.5" customHeight="1"/>
    <row r="857" ht="13.5" customHeight="1"/>
    <row r="858" ht="13.5" customHeight="1"/>
    <row r="859" ht="13.5" customHeight="1"/>
    <row r="860" ht="13.5" customHeight="1"/>
    <row r="861" ht="13.5" customHeight="1"/>
    <row r="862" ht="13.5" customHeight="1"/>
    <row r="863" ht="13.5" customHeight="1"/>
    <row r="864" ht="13.5" customHeight="1"/>
    <row r="865" ht="13.5" customHeight="1"/>
    <row r="866" ht="13.5" customHeight="1"/>
    <row r="867" ht="13.5" customHeight="1"/>
    <row r="868" ht="13.5" customHeight="1"/>
    <row r="869" ht="13.5" customHeight="1"/>
    <row r="870" ht="13.5" customHeight="1"/>
    <row r="871" ht="13.5" customHeight="1"/>
    <row r="872" ht="13.5" customHeight="1"/>
    <row r="873" ht="13.5" customHeight="1"/>
    <row r="874" ht="13.5" customHeight="1"/>
    <row r="875" ht="13.5" customHeight="1"/>
    <row r="876" ht="13.5" customHeight="1"/>
    <row r="877" ht="13.5" customHeight="1"/>
    <row r="878" ht="13.5" customHeight="1"/>
    <row r="879" ht="13.5" customHeight="1"/>
    <row r="880" ht="13.5" customHeight="1"/>
    <row r="881" ht="13.5" customHeight="1"/>
    <row r="882" ht="13.5" customHeight="1"/>
    <row r="883" ht="13.5" customHeight="1"/>
    <row r="884" ht="13.5" customHeight="1"/>
    <row r="885" ht="13.5" customHeight="1"/>
    <row r="886" ht="13.5" customHeight="1"/>
    <row r="887" ht="13.5" customHeight="1"/>
    <row r="888" ht="13.5" customHeight="1"/>
    <row r="889" ht="13.5" customHeight="1"/>
    <row r="890" ht="13.5" customHeight="1"/>
    <row r="891" ht="13.5" customHeight="1"/>
    <row r="892" ht="13.5" customHeight="1"/>
    <row r="893" ht="13.5" customHeight="1"/>
    <row r="894" ht="13.5" customHeight="1"/>
    <row r="895" ht="13.5" customHeight="1"/>
    <row r="896" ht="13.5" customHeight="1"/>
    <row r="897" ht="13.5" customHeight="1"/>
    <row r="898" ht="13.5" customHeight="1"/>
    <row r="899" ht="13.5" customHeight="1"/>
    <row r="900" ht="13.5" customHeight="1"/>
    <row r="901" ht="13.5" customHeight="1"/>
    <row r="902" ht="13.5" customHeight="1"/>
    <row r="903" ht="13.5" customHeight="1"/>
    <row r="904" ht="13.5" customHeight="1"/>
    <row r="905" ht="13.5" customHeight="1"/>
    <row r="906" ht="13.5" customHeight="1"/>
    <row r="907" ht="13.5" customHeight="1"/>
    <row r="908" ht="13.5" customHeight="1"/>
    <row r="909" ht="13.5" customHeight="1"/>
    <row r="910" ht="13.5" customHeight="1"/>
    <row r="911" ht="13.5" customHeight="1"/>
    <row r="912" ht="13.5" customHeight="1"/>
    <row r="913" ht="13.5" customHeight="1"/>
    <row r="914" ht="13.5" customHeight="1"/>
    <row r="915" ht="13.5" customHeight="1"/>
    <row r="916" ht="13.5" customHeight="1"/>
    <row r="917" ht="13.5" customHeight="1"/>
    <row r="918" ht="13.5" customHeight="1"/>
    <row r="919" ht="13.5" customHeight="1"/>
    <row r="920" ht="13.5" customHeight="1"/>
    <row r="921" ht="13.5" customHeight="1"/>
    <row r="922" ht="13.5" customHeight="1"/>
    <row r="923" ht="13.5" customHeight="1"/>
    <row r="924" ht="13.5" customHeight="1"/>
    <row r="925" ht="13.5" customHeight="1"/>
    <row r="926" ht="13.5" customHeight="1"/>
    <row r="927" ht="13.5" customHeight="1"/>
    <row r="928" ht="13.5" customHeight="1"/>
    <row r="929" ht="13.5" customHeight="1"/>
    <row r="930" ht="13.5" customHeight="1"/>
    <row r="931" ht="13.5" customHeight="1"/>
    <row r="932" ht="13.5" customHeight="1"/>
    <row r="933" ht="13.5" customHeight="1"/>
    <row r="934" ht="13.5" customHeight="1"/>
    <row r="935" ht="13.5" customHeight="1"/>
    <row r="936" ht="13.5" customHeight="1"/>
    <row r="937" ht="13.5" customHeight="1"/>
    <row r="938" ht="13.5" customHeight="1"/>
    <row r="939" ht="13.5" customHeight="1"/>
    <row r="940" ht="13.5" customHeight="1"/>
    <row r="941" ht="13.5" customHeight="1"/>
    <row r="942" ht="13.5" customHeight="1"/>
    <row r="943" ht="13.5" customHeight="1"/>
    <row r="944" ht="13.5" customHeight="1"/>
    <row r="945" ht="13.5" customHeight="1"/>
    <row r="946" ht="13.5" customHeight="1"/>
    <row r="947" ht="13.5" customHeight="1"/>
    <row r="948" ht="13.5" customHeight="1"/>
    <row r="949" ht="13.5" customHeight="1"/>
    <row r="950" ht="13.5" customHeight="1"/>
    <row r="951" ht="13.5" customHeight="1"/>
    <row r="952" ht="13.5" customHeight="1"/>
    <row r="953" ht="13.5" customHeight="1"/>
    <row r="954" ht="13.5" customHeight="1"/>
    <row r="955" ht="13.5" customHeight="1"/>
    <row r="956" ht="13.5" customHeight="1"/>
    <row r="957" ht="13.5" customHeight="1"/>
    <row r="958" ht="13.5" customHeight="1"/>
    <row r="959" ht="13.5" customHeight="1"/>
    <row r="960" ht="13.5" customHeight="1"/>
    <row r="961" ht="13.5" customHeight="1"/>
    <row r="962" ht="13.5" customHeight="1"/>
    <row r="963" ht="13.5" customHeight="1"/>
    <row r="964" ht="13.5" customHeight="1"/>
    <row r="965" ht="13.5" customHeight="1"/>
    <row r="966" ht="13.5" customHeight="1"/>
    <row r="967" ht="13.5" customHeight="1"/>
    <row r="968" ht="13.5" customHeight="1"/>
    <row r="969" ht="13.5" customHeight="1"/>
    <row r="970" ht="13.5" customHeight="1"/>
    <row r="971" ht="13.5" customHeight="1"/>
    <row r="972" ht="13.5" customHeight="1"/>
    <row r="973" ht="13.5" customHeight="1"/>
    <row r="974" ht="13.5" customHeight="1"/>
    <row r="975" ht="13.5" customHeight="1"/>
    <row r="976" ht="13.5" customHeight="1"/>
    <row r="977" ht="13.5" customHeight="1"/>
    <row r="978" ht="13.5" customHeight="1"/>
    <row r="979" ht="13.5" customHeight="1"/>
    <row r="980" ht="13.5" customHeight="1"/>
    <row r="981" ht="13.5" customHeight="1"/>
    <row r="982" ht="13.5" customHeight="1"/>
    <row r="983" ht="13.5" customHeight="1"/>
    <row r="984" ht="13.5" customHeight="1"/>
    <row r="985" ht="13.5" customHeight="1"/>
    <row r="986" ht="13.5" customHeight="1"/>
    <row r="987" ht="13.5" customHeight="1"/>
    <row r="988" ht="13.5" customHeight="1"/>
    <row r="989" ht="13.5" customHeight="1"/>
    <row r="990" ht="13.5" customHeight="1"/>
    <row r="991" ht="13.5" customHeight="1"/>
    <row r="992" ht="13.5" customHeight="1"/>
    <row r="993" ht="13.5" customHeight="1"/>
    <row r="994" ht="13.5" customHeight="1"/>
    <row r="995" ht="13.5" customHeight="1"/>
    <row r="996" ht="13.5" customHeight="1"/>
    <row r="997" ht="13.5" customHeight="1"/>
    <row r="998" ht="13.5" customHeight="1"/>
    <row r="999" ht="13.5" customHeight="1"/>
    <row r="1000" ht="13.5" customHeight="1"/>
  </sheetData>
  <printOptions headings="0" gridLines="0"/>
  <pageMargins left="0.70078740157480324" right="0.70078740157480324" top="0.75196850393700787" bottom="0.75196850393700787" header="0" footer="0"/>
  <pageSetup paperSize="9" scale="100" fitToWidth="1" fitToHeight="1" pageOrder="downThenOver" orientation="portrait" usePrinterDefaults="1" blackAndWhite="0" draft="0" cellComments="none" useFirstPageNumber="0" errors="displayed" horizontalDpi="600" verticalDpi="600" copies="1"/>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topLeftCell="A1" zoomScale="100" workbookViewId="0">
      <pane ySplit="1" topLeftCell="A2" activePane="bottomLeft" state="frozen"/>
      <selection activeCell="E10" activeCellId="0" sqref="E10"/>
    </sheetView>
  </sheetViews>
  <sheetFormatPr defaultColWidth="14.43" defaultRowHeight="15" customHeight="1"/>
  <cols>
    <col customWidth="1" min="1" max="1" width="13.43"/>
    <col customWidth="1" min="2" max="2" width="24.140000000000001"/>
    <col customWidth="1" min="3" max="3" width="13.43"/>
    <col customWidth="1" min="4" max="4" width="35.710000000000001"/>
    <col customWidth="1" min="5" max="5" width="36.57"/>
    <col customWidth="1" min="6" max="6" width="20.57"/>
    <col customWidth="1" min="7" max="7" width="20.710000000000001"/>
    <col customWidth="1" min="8" max="26" width="8.7100000000000009"/>
  </cols>
  <sheetData>
    <row r="1" ht="15.35">
      <c r="A1" s="8" t="s">
        <v>4</v>
      </c>
      <c r="B1" s="9" t="s">
        <v>5</v>
      </c>
      <c r="C1" s="10" t="s">
        <v>6</v>
      </c>
      <c r="D1" s="9" t="s">
        <v>7</v>
      </c>
      <c r="E1" s="9" t="s">
        <v>8</v>
      </c>
      <c r="F1" s="9" t="s">
        <v>9</v>
      </c>
      <c r="G1" s="11" t="s">
        <v>10</v>
      </c>
      <c r="H1" s="12"/>
      <c r="I1" s="12"/>
      <c r="J1" s="12"/>
      <c r="K1" s="12"/>
      <c r="L1" s="12"/>
      <c r="M1" s="12"/>
      <c r="N1" s="12"/>
      <c r="O1" s="12"/>
      <c r="P1" s="12"/>
      <c r="Q1" s="12"/>
      <c r="R1" s="12"/>
      <c r="S1" s="12"/>
      <c r="T1" s="12"/>
      <c r="U1" s="12"/>
      <c r="V1" s="12"/>
      <c r="W1" s="12"/>
      <c r="X1" s="12"/>
      <c r="Y1" s="12"/>
      <c r="Z1" s="12"/>
    </row>
    <row r="2" ht="15">
      <c r="A2" s="13">
        <v>46023</v>
      </c>
      <c r="B2" s="14" t="s">
        <v>11</v>
      </c>
      <c r="C2" s="15">
        <v>100</v>
      </c>
      <c r="D2" s="14" t="s">
        <v>12</v>
      </c>
      <c r="E2" s="14" t="s">
        <v>13</v>
      </c>
      <c r="F2" s="14" t="s">
        <v>14</v>
      </c>
      <c r="G2" s="16" t="s">
        <v>15</v>
      </c>
    </row>
    <row r="3" ht="15">
      <c r="A3" s="13"/>
      <c r="B3" s="14"/>
      <c r="C3" s="15"/>
      <c r="D3" s="14"/>
      <c r="E3" s="14"/>
      <c r="F3" s="14"/>
      <c r="G3" s="16"/>
    </row>
    <row r="4" ht="15">
      <c r="A4" s="13"/>
      <c r="B4" s="14"/>
      <c r="C4" s="15"/>
      <c r="D4" s="14"/>
      <c r="E4" s="14"/>
      <c r="F4" s="14"/>
      <c r="G4" s="16"/>
    </row>
    <row r="5" ht="15">
      <c r="A5" s="13"/>
      <c r="B5" s="14"/>
      <c r="C5" s="15"/>
      <c r="D5" s="14"/>
      <c r="E5" s="14"/>
      <c r="F5" s="14"/>
      <c r="G5" s="16"/>
    </row>
    <row r="6">
      <c r="A6" s="13"/>
      <c r="B6" s="14"/>
      <c r="C6" s="15"/>
      <c r="D6" s="14"/>
      <c r="E6" s="14"/>
      <c r="F6" s="14"/>
      <c r="G6" s="16"/>
    </row>
    <row r="7">
      <c r="A7" s="13"/>
      <c r="B7" s="14"/>
      <c r="C7" s="15"/>
      <c r="D7" s="14"/>
      <c r="E7" s="14"/>
      <c r="F7" s="14"/>
      <c r="G7" s="16"/>
    </row>
    <row r="8">
      <c r="A8" s="13"/>
      <c r="B8" s="14"/>
      <c r="C8" s="15"/>
      <c r="D8" s="14"/>
      <c r="E8" s="14"/>
      <c r="F8" s="14"/>
      <c r="G8" s="16"/>
    </row>
    <row r="9">
      <c r="A9" s="13"/>
      <c r="B9" s="14"/>
      <c r="C9" s="15"/>
      <c r="D9" s="14"/>
      <c r="E9" s="14"/>
      <c r="F9" s="14"/>
      <c r="G9" s="16"/>
    </row>
    <row r="10">
      <c r="A10" s="13"/>
      <c r="B10" s="14"/>
      <c r="C10" s="15"/>
      <c r="D10" s="14"/>
      <c r="E10" s="14"/>
      <c r="F10" s="14"/>
      <c r="G10" s="16"/>
    </row>
    <row r="11">
      <c r="A11" s="13"/>
      <c r="B11" s="17"/>
      <c r="C11" s="15"/>
      <c r="D11" s="14"/>
      <c r="E11" s="14"/>
      <c r="F11" s="14"/>
      <c r="G11" s="16"/>
    </row>
    <row r="12">
      <c r="A12" s="13"/>
      <c r="B12" s="14"/>
      <c r="C12" s="15"/>
      <c r="D12" s="14"/>
      <c r="E12" s="14"/>
      <c r="F12" s="14"/>
      <c r="G12" s="16"/>
    </row>
    <row r="13">
      <c r="A13" s="13"/>
      <c r="B13" s="14"/>
      <c r="C13" s="15"/>
      <c r="D13" s="14"/>
      <c r="E13" s="14"/>
      <c r="F13" s="14"/>
      <c r="G13" s="16"/>
    </row>
    <row r="14">
      <c r="A14" s="13"/>
      <c r="B14" s="14"/>
      <c r="C14" s="15"/>
      <c r="D14" s="14"/>
      <c r="E14" s="14"/>
      <c r="F14" s="14"/>
      <c r="G14" s="16"/>
    </row>
    <row r="15">
      <c r="A15" s="13"/>
      <c r="B15" s="14"/>
      <c r="C15" s="15"/>
      <c r="D15" s="14"/>
      <c r="E15" s="14"/>
      <c r="F15" s="14"/>
      <c r="G15" s="16"/>
    </row>
    <row r="16">
      <c r="A16" s="13"/>
      <c r="B16" s="14"/>
      <c r="C16" s="15"/>
      <c r="D16" s="14"/>
      <c r="E16" s="14"/>
      <c r="F16" s="14"/>
      <c r="G16" s="16"/>
    </row>
    <row r="17">
      <c r="A17" s="13"/>
      <c r="B17" s="14"/>
      <c r="C17" s="15"/>
      <c r="D17" s="14"/>
      <c r="E17" s="14"/>
      <c r="F17" s="14"/>
      <c r="G17" s="16"/>
    </row>
    <row r="18">
      <c r="A18" s="13"/>
      <c r="B18" s="14"/>
      <c r="C18" s="15"/>
      <c r="D18" s="14"/>
      <c r="E18" s="14"/>
      <c r="F18" s="14"/>
      <c r="G18" s="16"/>
    </row>
    <row r="19" ht="15.75" customHeight="1">
      <c r="A19" s="13"/>
      <c r="B19" s="14"/>
      <c r="C19" s="15"/>
      <c r="D19" s="14"/>
      <c r="E19" s="14"/>
      <c r="F19" s="14"/>
      <c r="G19" s="16"/>
    </row>
    <row r="20" ht="15.75" customHeight="1">
      <c r="A20" s="13"/>
      <c r="B20" s="14"/>
      <c r="C20" s="15"/>
      <c r="D20" s="14"/>
      <c r="E20" s="14"/>
      <c r="F20" s="14"/>
      <c r="G20" s="16"/>
    </row>
    <row r="21" ht="15.75" customHeight="1">
      <c r="A21" s="13"/>
      <c r="B21" s="14"/>
      <c r="C21" s="15"/>
      <c r="D21" s="14"/>
      <c r="E21" s="14"/>
      <c r="F21" s="14"/>
      <c r="G21" s="16"/>
    </row>
    <row r="22" ht="15.75" customHeight="1">
      <c r="A22" s="13"/>
      <c r="B22" s="14"/>
      <c r="C22" s="15"/>
      <c r="D22" s="14"/>
      <c r="E22" s="14"/>
      <c r="F22" s="14"/>
      <c r="G22" s="16"/>
    </row>
    <row r="23" ht="15.75" customHeight="1">
      <c r="A23" s="13"/>
      <c r="B23" s="14"/>
      <c r="C23" s="15"/>
      <c r="D23" s="14"/>
      <c r="E23" s="14"/>
      <c r="F23" s="14"/>
      <c r="G23" s="16"/>
    </row>
    <row r="24" ht="15.75" customHeight="1">
      <c r="A24" s="13"/>
      <c r="B24" s="14"/>
      <c r="C24" s="15"/>
      <c r="D24" s="14"/>
      <c r="E24" s="14"/>
      <c r="F24" s="14"/>
      <c r="G24" s="16"/>
    </row>
    <row r="25" ht="15.75" customHeight="1">
      <c r="A25" s="13"/>
      <c r="B25" s="14"/>
      <c r="C25" s="15"/>
      <c r="D25" s="14"/>
      <c r="E25" s="14"/>
      <c r="F25" s="14"/>
      <c r="G25" s="16"/>
    </row>
    <row r="26" ht="15.75" customHeight="1">
      <c r="A26" s="13"/>
      <c r="B26" s="14"/>
      <c r="C26" s="15"/>
      <c r="D26" s="14"/>
      <c r="E26" s="14"/>
      <c r="F26" s="14"/>
      <c r="G26" s="16"/>
    </row>
    <row r="27" ht="15.75" customHeight="1">
      <c r="A27" s="13"/>
      <c r="B27" s="14"/>
      <c r="C27" s="15"/>
      <c r="D27" s="14"/>
      <c r="E27" s="14"/>
      <c r="F27" s="14"/>
      <c r="G27" s="16"/>
    </row>
    <row r="28" ht="15.75" customHeight="1">
      <c r="A28" s="13"/>
      <c r="B28" s="14"/>
      <c r="C28" s="15"/>
      <c r="D28" s="14"/>
      <c r="E28" s="14"/>
      <c r="F28" s="14"/>
      <c r="G28" s="16"/>
    </row>
    <row r="29" ht="15.75" customHeight="1">
      <c r="A29" s="13"/>
      <c r="B29" s="14"/>
      <c r="C29" s="15"/>
      <c r="D29" s="14"/>
      <c r="E29" s="14"/>
      <c r="F29" s="14"/>
      <c r="G29" s="16"/>
    </row>
    <row r="30" ht="15.75" customHeight="1">
      <c r="A30" s="13"/>
      <c r="B30" s="14"/>
      <c r="C30" s="15"/>
      <c r="D30" s="14"/>
      <c r="E30" s="14"/>
      <c r="F30" s="14"/>
      <c r="G30" s="16"/>
    </row>
    <row r="31" ht="15.75" customHeight="1">
      <c r="A31" s="13"/>
      <c r="B31" s="14"/>
      <c r="C31" s="15"/>
      <c r="D31" s="14"/>
      <c r="E31" s="14"/>
      <c r="F31" s="14"/>
      <c r="G31" s="16"/>
    </row>
    <row r="32" ht="15.75" customHeight="1">
      <c r="A32" s="13"/>
      <c r="B32" s="14"/>
      <c r="C32" s="15"/>
      <c r="D32" s="14"/>
      <c r="E32" s="14"/>
      <c r="F32" s="14"/>
      <c r="G32" s="16"/>
    </row>
    <row r="33" ht="15.75" customHeight="1">
      <c r="A33" s="13"/>
      <c r="B33" s="14"/>
      <c r="C33" s="15"/>
      <c r="D33" s="14"/>
      <c r="E33" s="14"/>
      <c r="F33" s="14"/>
      <c r="G33" s="16"/>
    </row>
    <row r="34" ht="15.75" customHeight="1">
      <c r="A34" s="13"/>
      <c r="B34" s="14"/>
      <c r="C34" s="15"/>
      <c r="D34" s="14"/>
      <c r="E34" s="14"/>
      <c r="F34" s="14"/>
      <c r="G34" s="16"/>
    </row>
    <row r="35" ht="15.75" customHeight="1">
      <c r="A35" s="13"/>
      <c r="B35" s="14"/>
      <c r="C35" s="15"/>
      <c r="D35" s="14"/>
      <c r="E35" s="14"/>
      <c r="F35" s="14"/>
      <c r="G35" s="16"/>
    </row>
    <row r="36" ht="15.75" customHeight="1">
      <c r="A36" s="13"/>
      <c r="B36" s="14"/>
      <c r="C36" s="15"/>
      <c r="D36" s="14"/>
      <c r="E36" s="14"/>
      <c r="F36" s="14"/>
      <c r="G36" s="16"/>
    </row>
    <row r="37" ht="15.75" customHeight="1">
      <c r="A37" s="13"/>
      <c r="B37" s="14"/>
      <c r="C37" s="15"/>
      <c r="D37" s="14"/>
      <c r="E37" s="14"/>
      <c r="F37" s="14"/>
      <c r="G37" s="16"/>
    </row>
    <row r="38" ht="15.75" customHeight="1">
      <c r="A38" s="13"/>
      <c r="B38" s="14"/>
      <c r="C38" s="15"/>
      <c r="D38" s="14"/>
      <c r="E38" s="14"/>
      <c r="F38" s="14"/>
      <c r="G38" s="16"/>
    </row>
    <row r="39" ht="15.75" customHeight="1">
      <c r="A39" s="13"/>
      <c r="B39" s="14"/>
      <c r="C39" s="15"/>
      <c r="D39" s="14"/>
      <c r="E39" s="14"/>
      <c r="F39" s="14"/>
      <c r="G39" s="16"/>
    </row>
    <row r="40" ht="15.75" customHeight="1">
      <c r="A40" s="13"/>
      <c r="B40" s="14"/>
      <c r="C40" s="15"/>
      <c r="D40" s="14"/>
      <c r="E40" s="14"/>
      <c r="F40" s="14"/>
      <c r="G40" s="16"/>
    </row>
    <row r="41" ht="15.75" customHeight="1">
      <c r="A41" s="13"/>
      <c r="B41" s="14"/>
      <c r="C41" s="15"/>
      <c r="D41" s="14"/>
      <c r="E41" s="14"/>
      <c r="F41" s="14"/>
      <c r="G41" s="16"/>
    </row>
    <row r="42" ht="15.75" customHeight="1">
      <c r="A42" s="13"/>
      <c r="B42" s="14"/>
      <c r="C42" s="15"/>
      <c r="D42" s="14"/>
      <c r="E42" s="14"/>
      <c r="F42" s="14"/>
      <c r="G42" s="16"/>
    </row>
    <row r="43" ht="15.75" customHeight="1">
      <c r="A43" s="13"/>
      <c r="B43" s="14"/>
      <c r="C43" s="15"/>
      <c r="D43" s="14"/>
      <c r="E43" s="14"/>
      <c r="F43" s="14"/>
      <c r="G43" s="16"/>
    </row>
    <row r="44" ht="15.75" customHeight="1">
      <c r="A44" s="13"/>
      <c r="B44" s="14"/>
      <c r="C44" s="15"/>
      <c r="D44" s="14"/>
      <c r="E44" s="14"/>
      <c r="F44" s="14"/>
      <c r="G44" s="16"/>
    </row>
    <row r="45" ht="15.75" customHeight="1">
      <c r="A45" s="13"/>
      <c r="B45" s="14"/>
      <c r="C45" s="15"/>
      <c r="D45" s="14"/>
      <c r="E45" s="14"/>
      <c r="F45" s="14"/>
      <c r="G45" s="16"/>
    </row>
    <row r="46" ht="15.75" customHeight="1">
      <c r="A46" s="13"/>
      <c r="B46" s="14"/>
      <c r="C46" s="15"/>
      <c r="D46" s="14"/>
      <c r="E46" s="14"/>
      <c r="F46" s="14"/>
      <c r="G46" s="16"/>
    </row>
    <row r="47" ht="15.75" customHeight="1">
      <c r="A47" s="13"/>
      <c r="B47" s="14"/>
      <c r="C47" s="15"/>
      <c r="D47" s="14"/>
      <c r="E47" s="14"/>
      <c r="F47" s="14"/>
      <c r="G47" s="16"/>
    </row>
    <row r="48" ht="15.75" customHeight="1">
      <c r="A48" s="13"/>
      <c r="B48" s="17"/>
      <c r="C48" s="15"/>
      <c r="D48" s="14"/>
      <c r="E48" s="14"/>
      <c r="F48" s="14"/>
      <c r="G48" s="16"/>
    </row>
    <row r="49" ht="15.75" customHeight="1">
      <c r="A49" s="13"/>
      <c r="B49" s="14"/>
      <c r="C49" s="15"/>
      <c r="D49" s="14"/>
      <c r="E49" s="14"/>
      <c r="F49" s="14"/>
      <c r="G49" s="16"/>
    </row>
    <row r="50" ht="15.75" customHeight="1">
      <c r="A50" s="13"/>
      <c r="B50" s="14"/>
      <c r="C50" s="15"/>
      <c r="D50" s="14"/>
      <c r="E50" s="14"/>
      <c r="F50" s="14"/>
      <c r="G50" s="16"/>
    </row>
    <row r="51" ht="15.75" customHeight="1">
      <c r="A51" s="13"/>
      <c r="B51" s="14"/>
      <c r="C51" s="15"/>
      <c r="D51" s="14"/>
      <c r="E51" s="14"/>
      <c r="F51" s="14"/>
      <c r="G51" s="16"/>
    </row>
    <row r="52" ht="15.75" customHeight="1">
      <c r="A52" s="13"/>
      <c r="B52" s="14"/>
      <c r="C52" s="15"/>
      <c r="D52" s="14"/>
      <c r="E52" s="14"/>
      <c r="F52" s="14"/>
      <c r="G52" s="16"/>
    </row>
    <row r="53" ht="15.75" customHeight="1">
      <c r="A53" s="13"/>
      <c r="B53" s="14"/>
      <c r="C53" s="15"/>
      <c r="D53" s="14"/>
      <c r="E53" s="14"/>
      <c r="F53" s="14"/>
      <c r="G53" s="16"/>
    </row>
    <row r="54" ht="15.75" customHeight="1">
      <c r="A54" s="13"/>
      <c r="B54" s="14"/>
      <c r="C54" s="15"/>
      <c r="D54" s="14"/>
      <c r="E54" s="14"/>
      <c r="F54" s="14"/>
      <c r="G54" s="16"/>
    </row>
    <row r="55" ht="15.75" customHeight="1">
      <c r="A55" s="13"/>
      <c r="B55" s="14"/>
      <c r="C55" s="15"/>
      <c r="D55" s="14"/>
      <c r="E55" s="14"/>
      <c r="F55" s="14"/>
      <c r="G55" s="16"/>
    </row>
    <row r="56" ht="15.75" customHeight="1">
      <c r="A56" s="13"/>
      <c r="B56" s="14"/>
      <c r="C56" s="15"/>
      <c r="D56" s="14"/>
      <c r="E56" s="14"/>
      <c r="F56" s="14"/>
      <c r="G56" s="16"/>
    </row>
    <row r="57" ht="15.75" customHeight="1">
      <c r="A57" s="13"/>
      <c r="B57" s="14"/>
      <c r="C57" s="15"/>
      <c r="D57" s="14"/>
      <c r="E57" s="14"/>
      <c r="F57" s="14"/>
      <c r="G57" s="16"/>
    </row>
    <row r="58" ht="15.75" customHeight="1">
      <c r="A58" s="13"/>
      <c r="B58" s="14"/>
      <c r="C58" s="15"/>
      <c r="D58" s="14"/>
      <c r="E58" s="14"/>
      <c r="F58" s="14"/>
      <c r="G58" s="16"/>
    </row>
    <row r="59" ht="15.75" customHeight="1">
      <c r="A59" s="13"/>
      <c r="B59" s="14"/>
      <c r="C59" s="15"/>
      <c r="D59" s="14"/>
      <c r="E59" s="14"/>
      <c r="F59" s="14"/>
      <c r="G59" s="16"/>
    </row>
    <row r="60" ht="15.75" customHeight="1">
      <c r="A60" s="13"/>
      <c r="B60" s="14"/>
      <c r="C60" s="15"/>
      <c r="D60" s="14"/>
      <c r="E60" s="14"/>
      <c r="F60" s="14"/>
      <c r="G60" s="16"/>
    </row>
    <row r="61" ht="15.75" customHeight="1">
      <c r="A61" s="13"/>
      <c r="B61" s="14"/>
      <c r="C61" s="15"/>
      <c r="D61" s="14"/>
      <c r="E61" s="14"/>
      <c r="F61" s="14"/>
      <c r="G61" s="16"/>
    </row>
    <row r="62" ht="15.75" customHeight="1">
      <c r="A62" s="13"/>
      <c r="B62" s="14"/>
      <c r="C62" s="15"/>
      <c r="D62" s="14"/>
      <c r="E62" s="14"/>
      <c r="F62" s="14"/>
      <c r="G62" s="16"/>
    </row>
    <row r="63">
      <c r="A63" s="18"/>
      <c r="B63" s="14"/>
      <c r="C63" s="15"/>
      <c r="D63" s="14"/>
      <c r="E63" s="14"/>
      <c r="F63" s="14"/>
      <c r="G63" s="19"/>
    </row>
    <row r="64" ht="15.75" customHeight="1">
      <c r="A64" s="13"/>
      <c r="B64" s="14"/>
      <c r="C64" s="15"/>
      <c r="D64" s="14"/>
      <c r="E64" s="14"/>
      <c r="F64" s="14"/>
      <c r="G64" s="16"/>
    </row>
    <row r="65" ht="15.75" customHeight="1">
      <c r="A65" s="13"/>
      <c r="B65" s="14"/>
      <c r="C65" s="15"/>
      <c r="D65" s="14"/>
      <c r="E65" s="14"/>
      <c r="F65" s="14"/>
      <c r="G65" s="16"/>
    </row>
    <row r="66" ht="15.75" customHeight="1">
      <c r="A66" s="13"/>
      <c r="B66" s="14"/>
      <c r="C66" s="15"/>
      <c r="D66" s="14"/>
      <c r="E66" s="14"/>
      <c r="F66" s="14"/>
      <c r="G66" s="16"/>
    </row>
    <row r="67" ht="15.75" customHeight="1">
      <c r="A67" s="13"/>
      <c r="B67" s="14"/>
      <c r="C67" s="15"/>
      <c r="D67" s="14"/>
      <c r="E67" s="14"/>
      <c r="F67" s="14"/>
      <c r="G67" s="16"/>
    </row>
    <row r="68" ht="15.75" customHeight="1">
      <c r="A68" s="13"/>
      <c r="B68" s="17"/>
      <c r="C68" s="15"/>
      <c r="D68" s="14"/>
      <c r="E68" s="14"/>
      <c r="F68" s="14"/>
      <c r="G68" s="16"/>
    </row>
    <row r="69" ht="15.75" customHeight="1">
      <c r="A69" s="13"/>
      <c r="B69" s="14"/>
      <c r="C69" s="15"/>
      <c r="D69" s="14"/>
      <c r="E69" s="14"/>
      <c r="F69" s="14"/>
      <c r="G69" s="16"/>
    </row>
    <row r="70" ht="15.75" customHeight="1">
      <c r="A70" s="13"/>
      <c r="B70" s="14"/>
      <c r="C70" s="15"/>
      <c r="D70" s="14"/>
      <c r="E70" s="14"/>
      <c r="F70" s="14"/>
      <c r="G70" s="16"/>
    </row>
    <row r="71" ht="15.75" customHeight="1">
      <c r="A71" s="13"/>
      <c r="B71" s="14"/>
      <c r="C71" s="15"/>
      <c r="D71" s="14"/>
      <c r="E71" s="14"/>
      <c r="F71" s="14"/>
      <c r="G71" s="16"/>
    </row>
    <row r="72" ht="15.75" customHeight="1">
      <c r="A72" s="13"/>
      <c r="B72" s="14"/>
      <c r="C72" s="15"/>
      <c r="D72" s="14"/>
      <c r="E72" s="14"/>
      <c r="F72" s="14"/>
      <c r="G72" s="16"/>
    </row>
    <row r="73" ht="15.75" customHeight="1">
      <c r="A73" s="13"/>
      <c r="B73" s="14"/>
      <c r="C73" s="15"/>
      <c r="D73" s="14"/>
      <c r="E73" s="14"/>
      <c r="F73" s="14"/>
      <c r="G73" s="16"/>
    </row>
    <row r="74" ht="15.75" customHeight="1">
      <c r="A74" s="13"/>
      <c r="B74" s="14"/>
      <c r="C74" s="15"/>
      <c r="D74" s="14"/>
      <c r="E74" s="14"/>
      <c r="F74" s="14"/>
      <c r="G74" s="16"/>
    </row>
    <row r="75" ht="15.75" customHeight="1">
      <c r="A75" s="13"/>
      <c r="B75" s="14"/>
      <c r="C75" s="15"/>
      <c r="D75" s="14"/>
      <c r="E75" s="20"/>
      <c r="F75" s="14"/>
      <c r="G75" s="16"/>
    </row>
    <row r="76" ht="15.75" customHeight="1">
      <c r="A76" s="13"/>
      <c r="B76" s="14"/>
      <c r="C76" s="15"/>
      <c r="D76" s="14"/>
      <c r="E76" s="14"/>
      <c r="F76" s="14"/>
      <c r="G76" s="16"/>
    </row>
    <row r="77" ht="15.75" customHeight="1">
      <c r="A77" s="13"/>
      <c r="B77" s="14"/>
      <c r="C77" s="15"/>
      <c r="D77" s="14"/>
      <c r="E77" s="14"/>
      <c r="F77" s="14"/>
      <c r="G77" s="16"/>
    </row>
    <row r="78" ht="15.75" customHeight="1">
      <c r="A78" s="13"/>
      <c r="B78" s="14"/>
      <c r="C78" s="15"/>
      <c r="D78" s="14"/>
      <c r="E78" s="20"/>
      <c r="F78" s="14"/>
      <c r="G78" s="16"/>
    </row>
    <row r="79" ht="15.75" customHeight="1">
      <c r="A79" s="13"/>
      <c r="B79" s="14"/>
      <c r="C79" s="15"/>
      <c r="D79" s="14"/>
      <c r="E79" s="14"/>
      <c r="F79" s="14"/>
      <c r="G79" s="16"/>
    </row>
    <row r="80" ht="15.75" customHeight="1">
      <c r="A80" s="13"/>
      <c r="B80" s="14"/>
      <c r="C80" s="15"/>
      <c r="D80" s="14"/>
      <c r="E80" s="14"/>
      <c r="F80" s="14"/>
      <c r="G80" s="16"/>
    </row>
    <row r="81" ht="15.75" customHeight="1">
      <c r="A81" s="13"/>
      <c r="B81" s="14"/>
      <c r="C81" s="15"/>
      <c r="D81" s="14"/>
      <c r="E81" s="14"/>
      <c r="F81" s="14"/>
      <c r="G81" s="16"/>
    </row>
    <row r="82" ht="15.75" customHeight="1">
      <c r="A82" s="13"/>
      <c r="B82" s="14"/>
      <c r="C82" s="15"/>
      <c r="D82" s="14"/>
      <c r="E82" s="14"/>
      <c r="F82" s="14"/>
      <c r="G82" s="16"/>
    </row>
    <row r="83" ht="15.75" customHeight="1">
      <c r="A83" s="13"/>
      <c r="B83" s="14"/>
      <c r="C83" s="15"/>
      <c r="D83" s="14"/>
      <c r="E83" s="14"/>
      <c r="F83" s="14"/>
      <c r="G83" s="16"/>
    </row>
    <row r="84" ht="15.75" customHeight="1">
      <c r="A84" s="13"/>
      <c r="B84" s="14"/>
      <c r="C84" s="15"/>
      <c r="D84" s="14"/>
      <c r="E84" s="14"/>
      <c r="F84" s="14"/>
      <c r="G84" s="16"/>
    </row>
    <row r="85" ht="15.75" customHeight="1">
      <c r="A85" s="13"/>
      <c r="B85" s="14"/>
      <c r="C85" s="15"/>
      <c r="D85" s="14"/>
      <c r="E85" s="14"/>
      <c r="F85" s="14"/>
      <c r="G85" s="16"/>
    </row>
    <row r="86" ht="15.75" customHeight="1">
      <c r="A86" s="13"/>
      <c r="B86" s="14"/>
      <c r="C86" s="15"/>
      <c r="D86" s="14"/>
      <c r="E86" s="14"/>
      <c r="F86" s="14"/>
      <c r="G86" s="16"/>
    </row>
    <row r="87" ht="15.75" customHeight="1">
      <c r="A87" s="13"/>
      <c r="B87" s="14"/>
      <c r="C87" s="15"/>
      <c r="D87" s="14"/>
      <c r="E87" s="14"/>
      <c r="F87" s="14"/>
      <c r="G87" s="16"/>
    </row>
    <row r="88" ht="15.75" customHeight="1">
      <c r="A88" s="13"/>
      <c r="B88" s="14"/>
      <c r="C88" s="15"/>
      <c r="D88" s="14"/>
      <c r="E88" s="14"/>
      <c r="F88" s="14"/>
      <c r="G88" s="16"/>
    </row>
    <row r="89" ht="15.75" customHeight="1">
      <c r="A89" s="13"/>
      <c r="B89" s="14"/>
      <c r="C89" s="15"/>
      <c r="D89" s="14"/>
      <c r="E89" s="14"/>
      <c r="F89" s="14"/>
      <c r="G89" s="16"/>
    </row>
    <row r="90" ht="15.75" customHeight="1">
      <c r="A90" s="13"/>
      <c r="B90" s="14"/>
      <c r="C90" s="15"/>
      <c r="D90" s="14"/>
      <c r="E90" s="14"/>
      <c r="F90" s="14"/>
      <c r="G90" s="16"/>
    </row>
    <row r="91" ht="15.75" customHeight="1">
      <c r="A91" s="13"/>
      <c r="B91" s="14"/>
      <c r="C91" s="15"/>
      <c r="D91" s="14"/>
      <c r="E91" s="20"/>
      <c r="F91" s="14"/>
      <c r="G91" s="16"/>
    </row>
    <row r="92" ht="15.75" customHeight="1">
      <c r="A92" s="13"/>
      <c r="B92" s="14"/>
      <c r="C92" s="15"/>
      <c r="D92" s="14"/>
      <c r="E92" s="14"/>
      <c r="F92" s="14"/>
      <c r="G92" s="16"/>
    </row>
    <row r="93" ht="15.75" customHeight="1">
      <c r="A93" s="13"/>
      <c r="B93" s="14"/>
      <c r="C93" s="15"/>
      <c r="D93" s="14"/>
      <c r="E93" s="14"/>
      <c r="F93" s="14"/>
      <c r="G93" s="16"/>
    </row>
    <row r="94" ht="15.75" customHeight="1">
      <c r="A94" s="13"/>
      <c r="B94" s="17"/>
      <c r="C94" s="15"/>
      <c r="D94" s="14"/>
      <c r="E94" s="14"/>
      <c r="F94" s="14"/>
      <c r="G94" s="16"/>
    </row>
    <row r="95" ht="15.75" customHeight="1">
      <c r="A95" s="13"/>
      <c r="B95" s="14"/>
      <c r="C95" s="15"/>
      <c r="D95" s="14"/>
      <c r="E95" s="14"/>
      <c r="F95" s="14"/>
      <c r="G95" s="16"/>
    </row>
    <row r="96" ht="15.75" customHeight="1">
      <c r="A96" s="13"/>
      <c r="B96" s="14"/>
      <c r="C96" s="15"/>
      <c r="D96" s="14"/>
      <c r="E96" s="14"/>
      <c r="F96" s="14"/>
      <c r="G96" s="16"/>
    </row>
    <row r="97" ht="15.75" customHeight="1">
      <c r="A97" s="13"/>
      <c r="B97" s="14"/>
      <c r="C97" s="15"/>
      <c r="D97" s="14"/>
      <c r="E97" s="14"/>
      <c r="F97" s="14"/>
      <c r="G97" s="16"/>
    </row>
    <row r="98" ht="15.75" customHeight="1">
      <c r="A98" s="21"/>
      <c r="B98" s="14"/>
      <c r="C98" s="15"/>
      <c r="D98" s="14"/>
      <c r="E98" s="14"/>
      <c r="F98" s="14"/>
      <c r="G98" s="16"/>
    </row>
    <row r="99" ht="15.75" customHeight="1">
      <c r="A99" s="13"/>
      <c r="B99" s="14"/>
      <c r="C99" s="15"/>
      <c r="D99" s="14"/>
      <c r="E99" s="14"/>
      <c r="F99" s="14"/>
      <c r="G99" s="16"/>
    </row>
    <row r="100" ht="15.75" customHeight="1">
      <c r="A100" s="13"/>
      <c r="B100" s="14"/>
      <c r="C100" s="15"/>
      <c r="D100" s="14"/>
      <c r="E100" s="14"/>
      <c r="F100" s="14"/>
      <c r="G100" s="16"/>
    </row>
    <row r="101" ht="15.75" customHeight="1">
      <c r="A101" s="13"/>
      <c r="B101" s="14"/>
      <c r="C101" s="15"/>
      <c r="D101" s="14"/>
      <c r="E101" s="14"/>
      <c r="F101" s="14"/>
      <c r="G101" s="16"/>
    </row>
    <row r="102" ht="15.75" customHeight="1">
      <c r="A102" s="13"/>
      <c r="B102" s="14"/>
      <c r="C102" s="15"/>
      <c r="D102" s="14"/>
      <c r="E102" s="14"/>
      <c r="F102" s="14"/>
      <c r="G102" s="16"/>
    </row>
    <row r="103" ht="15.75" customHeight="1">
      <c r="A103" s="13"/>
      <c r="B103" s="14"/>
      <c r="C103" s="15"/>
      <c r="D103" s="14"/>
      <c r="E103" s="14"/>
      <c r="F103" s="14"/>
      <c r="G103" s="16"/>
    </row>
    <row r="104" ht="15.75" customHeight="1">
      <c r="A104" s="13"/>
      <c r="B104" s="14"/>
      <c r="C104" s="15"/>
      <c r="D104" s="14"/>
      <c r="E104" s="14"/>
      <c r="F104" s="14"/>
      <c r="G104" s="16"/>
    </row>
    <row r="105" ht="15.75" customHeight="1">
      <c r="A105" s="13"/>
      <c r="B105" s="14"/>
      <c r="C105" s="15"/>
      <c r="D105" s="14"/>
      <c r="E105" s="14"/>
      <c r="F105" s="14"/>
      <c r="G105" s="16"/>
    </row>
    <row r="106" ht="15.75" customHeight="1">
      <c r="A106" s="13"/>
      <c r="B106" s="14"/>
      <c r="C106" s="15"/>
      <c r="D106" s="14"/>
      <c r="E106" s="14"/>
      <c r="F106" s="14"/>
      <c r="G106" s="16"/>
    </row>
    <row r="107" ht="15.75" customHeight="1">
      <c r="A107" s="13"/>
      <c r="B107" s="14"/>
      <c r="C107" s="15"/>
      <c r="D107" s="14"/>
      <c r="E107" s="14"/>
      <c r="F107" s="14"/>
      <c r="G107" s="16"/>
    </row>
    <row r="108" ht="15.75" customHeight="1">
      <c r="A108" s="13"/>
      <c r="B108" s="14"/>
      <c r="C108" s="15"/>
      <c r="D108" s="14"/>
      <c r="E108" s="14"/>
      <c r="F108" s="14"/>
      <c r="G108" s="16"/>
    </row>
    <row r="109" ht="15.75" customHeight="1">
      <c r="A109" s="13"/>
      <c r="B109" s="14"/>
      <c r="C109" s="15"/>
      <c r="D109" s="14"/>
      <c r="E109" s="14"/>
      <c r="F109" s="14"/>
      <c r="G109" s="16"/>
    </row>
    <row r="110" ht="15.75" customHeight="1">
      <c r="A110" s="13"/>
      <c r="B110" s="14"/>
      <c r="C110" s="15"/>
      <c r="D110" s="14"/>
      <c r="E110" s="14"/>
      <c r="F110" s="14"/>
      <c r="G110" s="16"/>
    </row>
    <row r="111" ht="15.75" customHeight="1">
      <c r="A111" s="13"/>
      <c r="B111" s="14"/>
      <c r="C111" s="15"/>
      <c r="D111" s="14"/>
      <c r="E111" s="14"/>
      <c r="F111" s="14"/>
      <c r="G111" s="16"/>
    </row>
    <row r="112" ht="15.75" customHeight="1">
      <c r="A112" s="13"/>
      <c r="B112" s="14"/>
      <c r="C112" s="15"/>
      <c r="D112" s="14"/>
      <c r="E112" s="14"/>
      <c r="F112" s="14"/>
      <c r="G112" s="16"/>
    </row>
    <row r="113" ht="15.75" customHeight="1">
      <c r="A113" s="13"/>
      <c r="B113" s="14"/>
      <c r="C113" s="15"/>
      <c r="D113" s="14"/>
      <c r="E113" s="14"/>
      <c r="F113" s="14"/>
      <c r="G113" s="16"/>
    </row>
    <row r="114" ht="15.75" customHeight="1">
      <c r="A114" s="13"/>
      <c r="B114" s="14"/>
      <c r="C114" s="15"/>
      <c r="D114" s="14"/>
      <c r="E114" s="14"/>
      <c r="F114" s="14"/>
      <c r="G114" s="16"/>
    </row>
    <row r="115" ht="15.75" customHeight="1">
      <c r="A115" s="13"/>
      <c r="B115" s="14"/>
      <c r="C115" s="15"/>
      <c r="D115" s="14"/>
      <c r="E115" s="14"/>
      <c r="F115" s="14"/>
      <c r="G115" s="16"/>
    </row>
    <row r="116" ht="15.75" customHeight="1">
      <c r="A116" s="13"/>
      <c r="B116" s="14"/>
      <c r="C116" s="15"/>
      <c r="D116" s="14"/>
      <c r="E116" s="14"/>
      <c r="F116" s="14"/>
      <c r="G116" s="16"/>
    </row>
    <row r="117" ht="15.75" customHeight="1">
      <c r="A117" s="13"/>
      <c r="B117" s="14"/>
      <c r="C117" s="15"/>
      <c r="D117" s="14"/>
      <c r="E117" s="14"/>
      <c r="F117" s="14"/>
      <c r="G117" s="16"/>
    </row>
    <row r="118" ht="15.75" customHeight="1">
      <c r="A118" s="13"/>
      <c r="B118" s="14"/>
      <c r="C118" s="15"/>
      <c r="D118" s="14"/>
      <c r="E118" s="14"/>
      <c r="F118" s="14"/>
      <c r="G118" s="16"/>
    </row>
    <row r="119" ht="15.75" customHeight="1">
      <c r="A119" s="13"/>
      <c r="B119" s="14"/>
      <c r="C119" s="15"/>
      <c r="D119" s="14"/>
      <c r="E119" s="14"/>
      <c r="F119" s="14"/>
      <c r="G119" s="16"/>
    </row>
    <row r="120" ht="15.75" customHeight="1">
      <c r="A120" s="13"/>
      <c r="B120" s="14"/>
      <c r="C120" s="15"/>
      <c r="D120" s="14"/>
      <c r="E120" s="14"/>
      <c r="F120" s="14"/>
      <c r="G120" s="16"/>
    </row>
    <row r="121" ht="15.75" customHeight="1">
      <c r="A121" s="13"/>
      <c r="B121" s="14"/>
      <c r="C121" s="15"/>
      <c r="D121" s="14"/>
      <c r="E121" s="14"/>
      <c r="F121" s="14"/>
      <c r="G121" s="16"/>
    </row>
    <row r="122" ht="15.75" customHeight="1">
      <c r="A122" s="13"/>
      <c r="B122" s="14"/>
      <c r="C122" s="15"/>
      <c r="D122" s="14"/>
      <c r="E122" s="14"/>
      <c r="F122" s="14"/>
      <c r="G122" s="16"/>
    </row>
    <row r="123" ht="15.75" customHeight="1">
      <c r="A123" s="13"/>
      <c r="B123" s="14"/>
      <c r="C123" s="15"/>
      <c r="D123" s="14"/>
      <c r="E123" s="14"/>
      <c r="F123" s="14"/>
      <c r="G123" s="16"/>
    </row>
    <row r="124" ht="15.75" customHeight="1">
      <c r="A124" s="13"/>
      <c r="B124" s="14"/>
      <c r="C124" s="15"/>
      <c r="D124" s="14"/>
      <c r="E124" s="14"/>
      <c r="F124" s="14"/>
      <c r="G124" s="16"/>
    </row>
    <row r="125" ht="15.75" customHeight="1">
      <c r="A125" s="13"/>
      <c r="B125" s="14"/>
      <c r="C125" s="15"/>
      <c r="D125" s="14"/>
      <c r="E125" s="14"/>
      <c r="F125" s="14"/>
      <c r="G125" s="16"/>
    </row>
    <row r="126" ht="15.75" customHeight="1">
      <c r="A126" s="13"/>
      <c r="B126" s="14"/>
      <c r="C126" s="15"/>
      <c r="D126" s="14"/>
      <c r="E126" s="14"/>
      <c r="F126" s="14"/>
      <c r="G126" s="16"/>
    </row>
    <row r="127" ht="15.75" customHeight="1">
      <c r="A127" s="13"/>
      <c r="B127" s="14"/>
      <c r="C127" s="15"/>
      <c r="D127" s="14"/>
      <c r="E127" s="14"/>
      <c r="F127" s="14"/>
      <c r="G127" s="16"/>
    </row>
    <row r="128" ht="15.75" customHeight="1">
      <c r="A128" s="13"/>
      <c r="B128" s="14"/>
      <c r="C128" s="15"/>
      <c r="D128" s="14"/>
      <c r="E128" s="14"/>
      <c r="F128" s="14"/>
      <c r="G128" s="16"/>
    </row>
    <row r="129" ht="15.75" customHeight="1">
      <c r="A129" s="13"/>
      <c r="B129" s="14"/>
      <c r="C129" s="15"/>
      <c r="D129" s="14"/>
      <c r="E129" s="14"/>
      <c r="F129" s="14"/>
      <c r="G129" s="16"/>
    </row>
    <row r="130" ht="15.75" customHeight="1">
      <c r="A130" s="13"/>
      <c r="B130" s="14"/>
      <c r="C130" s="15"/>
      <c r="D130" s="14"/>
      <c r="E130" s="14"/>
      <c r="F130" s="14"/>
      <c r="G130" s="16"/>
    </row>
    <row r="131" ht="15.75" customHeight="1">
      <c r="A131" s="13"/>
      <c r="B131" s="14"/>
      <c r="C131" s="15"/>
      <c r="D131" s="14"/>
      <c r="E131" s="14"/>
      <c r="F131" s="14"/>
      <c r="G131" s="16"/>
    </row>
    <row r="132" ht="15.75" customHeight="1">
      <c r="A132" s="13"/>
      <c r="B132" s="14"/>
      <c r="C132" s="15"/>
      <c r="D132" s="14"/>
      <c r="E132" s="14"/>
      <c r="F132" s="14"/>
      <c r="G132" s="16"/>
    </row>
    <row r="133" ht="15.75" customHeight="1">
      <c r="A133" s="13"/>
      <c r="B133" s="14"/>
      <c r="C133" s="15"/>
      <c r="D133" s="14"/>
      <c r="E133" s="14"/>
      <c r="F133" s="14"/>
      <c r="G133" s="16"/>
    </row>
    <row r="134" ht="15.75" customHeight="1">
      <c r="A134" s="13"/>
      <c r="B134" s="14"/>
      <c r="C134" s="15"/>
      <c r="D134" s="14"/>
      <c r="E134" s="14"/>
      <c r="F134" s="14"/>
      <c r="G134" s="16"/>
    </row>
    <row r="135" ht="15.75" customHeight="1">
      <c r="A135" s="13"/>
      <c r="B135" s="14"/>
      <c r="C135" s="15"/>
      <c r="D135" s="14"/>
      <c r="E135" s="14"/>
      <c r="F135" s="14"/>
      <c r="G135" s="16"/>
    </row>
    <row r="136" ht="15.75" customHeight="1">
      <c r="A136" s="13"/>
      <c r="B136" s="14"/>
      <c r="C136" s="15"/>
      <c r="D136" s="14"/>
      <c r="E136" s="14"/>
      <c r="F136" s="14"/>
      <c r="G136" s="16"/>
    </row>
    <row r="137" ht="15.75" customHeight="1">
      <c r="A137" s="13"/>
      <c r="B137" s="14"/>
      <c r="C137" s="15"/>
      <c r="D137" s="14"/>
      <c r="E137" s="14"/>
      <c r="F137" s="14"/>
      <c r="G137" s="16"/>
    </row>
    <row r="138" ht="15.75" customHeight="1">
      <c r="A138" s="13"/>
      <c r="B138" s="17"/>
      <c r="C138" s="15"/>
      <c r="D138" s="14"/>
      <c r="E138" s="14"/>
      <c r="F138" s="14"/>
      <c r="G138" s="16"/>
    </row>
    <row r="139" ht="15.75" customHeight="1">
      <c r="A139" s="13"/>
      <c r="B139" s="14"/>
      <c r="C139" s="15"/>
      <c r="D139" s="14"/>
      <c r="E139" s="14"/>
      <c r="F139" s="14"/>
      <c r="G139" s="16"/>
    </row>
    <row r="140" ht="15.75" customHeight="1">
      <c r="A140" s="13"/>
      <c r="B140" s="14"/>
      <c r="C140" s="15"/>
      <c r="D140" s="14"/>
      <c r="E140" s="14"/>
      <c r="F140" s="14"/>
      <c r="G140" s="16"/>
    </row>
    <row r="141" ht="15.75" customHeight="1">
      <c r="A141" s="13"/>
      <c r="B141" s="14"/>
      <c r="C141" s="15"/>
      <c r="D141" s="14"/>
      <c r="E141" s="14"/>
      <c r="F141" s="14"/>
      <c r="G141" s="16"/>
    </row>
    <row r="142" ht="15.75" customHeight="1">
      <c r="A142" s="13"/>
      <c r="B142" s="14"/>
      <c r="C142" s="15"/>
      <c r="D142" s="14"/>
      <c r="E142" s="14"/>
      <c r="F142" s="14"/>
      <c r="G142" s="16"/>
    </row>
    <row r="143" ht="15.75" customHeight="1">
      <c r="A143" s="13"/>
      <c r="B143" s="14"/>
      <c r="C143" s="15"/>
      <c r="D143" s="14"/>
      <c r="E143" s="14"/>
      <c r="F143" s="14"/>
      <c r="G143" s="16"/>
    </row>
    <row r="144" ht="15.75" customHeight="1">
      <c r="A144" s="13"/>
      <c r="B144" s="14"/>
      <c r="C144" s="15"/>
      <c r="D144" s="14"/>
      <c r="E144" s="14"/>
      <c r="F144" s="14"/>
      <c r="G144" s="16"/>
    </row>
    <row r="145" ht="15.75" customHeight="1">
      <c r="A145" s="13"/>
      <c r="B145" s="14"/>
      <c r="C145" s="15"/>
      <c r="D145" s="14"/>
      <c r="E145" s="14"/>
      <c r="F145" s="14"/>
      <c r="G145" s="16"/>
    </row>
    <row r="146" ht="15.75" customHeight="1">
      <c r="A146" s="13"/>
      <c r="B146" s="14"/>
      <c r="C146" s="15"/>
      <c r="D146" s="14"/>
      <c r="E146" s="14"/>
      <c r="F146" s="14"/>
      <c r="G146" s="16"/>
    </row>
    <row r="147" ht="15.75" customHeight="1">
      <c r="A147" s="13"/>
      <c r="B147" s="14"/>
      <c r="C147" s="15"/>
      <c r="D147" s="14"/>
      <c r="E147" s="14"/>
      <c r="F147" s="14"/>
      <c r="G147" s="16"/>
    </row>
    <row r="148" ht="15.75" customHeight="1">
      <c r="A148" s="13"/>
      <c r="B148" s="14"/>
      <c r="C148" s="15"/>
      <c r="D148" s="14"/>
      <c r="E148" s="14"/>
      <c r="F148" s="14"/>
      <c r="G148" s="16"/>
    </row>
    <row r="149" ht="15.75" customHeight="1">
      <c r="A149" s="13"/>
      <c r="B149" s="14"/>
      <c r="C149" s="15"/>
      <c r="D149" s="14"/>
      <c r="E149" s="14"/>
      <c r="F149" s="14"/>
      <c r="G149" s="16"/>
    </row>
    <row r="150" ht="15.75" customHeight="1">
      <c r="A150" s="13"/>
      <c r="B150" s="14"/>
      <c r="C150" s="15"/>
      <c r="D150" s="14"/>
      <c r="E150" s="14"/>
      <c r="F150" s="14"/>
      <c r="G150" s="16"/>
    </row>
    <row r="151" ht="15.75" customHeight="1">
      <c r="A151" s="13"/>
      <c r="B151" s="14"/>
      <c r="C151" s="15"/>
      <c r="D151" s="14"/>
      <c r="E151" s="14"/>
      <c r="F151" s="14"/>
      <c r="G151" s="16"/>
    </row>
    <row r="152" ht="15.75" customHeight="1">
      <c r="A152" s="13"/>
      <c r="B152" s="14"/>
      <c r="C152" s="15"/>
      <c r="D152" s="14"/>
      <c r="E152" s="14"/>
      <c r="F152" s="14"/>
      <c r="G152" s="16"/>
    </row>
    <row r="153" ht="15.75" customHeight="1">
      <c r="A153" s="13"/>
      <c r="B153" s="14"/>
      <c r="C153" s="15"/>
      <c r="D153" s="14"/>
      <c r="E153" s="14"/>
      <c r="F153" s="14"/>
      <c r="G153" s="16"/>
    </row>
    <row r="154" ht="15.75" customHeight="1">
      <c r="A154" s="13"/>
      <c r="B154" s="14"/>
      <c r="C154" s="15"/>
      <c r="D154" s="14"/>
      <c r="E154" s="20"/>
      <c r="F154" s="14"/>
      <c r="G154" s="16"/>
    </row>
    <row r="155" ht="15.75" customHeight="1">
      <c r="A155" s="13"/>
      <c r="B155" s="17"/>
      <c r="C155" s="15"/>
      <c r="D155" s="14"/>
      <c r="E155" s="14"/>
      <c r="F155" s="14"/>
      <c r="G155" s="16"/>
    </row>
    <row r="156" ht="15.75" customHeight="1">
      <c r="A156" s="13"/>
      <c r="B156" s="14"/>
      <c r="C156" s="15"/>
      <c r="D156" s="14"/>
      <c r="E156" s="14"/>
      <c r="F156" s="14"/>
      <c r="G156" s="16"/>
    </row>
    <row r="157" ht="15.75" customHeight="1">
      <c r="A157" s="13"/>
      <c r="B157" s="14"/>
      <c r="C157" s="15"/>
      <c r="D157" s="14"/>
      <c r="E157" s="14"/>
      <c r="F157" s="14"/>
      <c r="G157" s="16"/>
    </row>
    <row r="158" ht="15.75" customHeight="1">
      <c r="A158" s="13"/>
      <c r="B158" s="14"/>
      <c r="C158" s="15"/>
      <c r="D158" s="14"/>
      <c r="E158" s="14"/>
      <c r="F158" s="14"/>
      <c r="G158" s="16"/>
    </row>
    <row r="159" ht="15.75" customHeight="1">
      <c r="A159" s="13"/>
      <c r="B159" s="14"/>
      <c r="C159" s="15"/>
      <c r="D159" s="14"/>
      <c r="E159" s="14"/>
      <c r="F159" s="14"/>
      <c r="G159" s="16"/>
    </row>
    <row r="160" ht="15.75" customHeight="1">
      <c r="A160" s="13"/>
      <c r="B160" s="14"/>
      <c r="C160" s="15"/>
      <c r="D160" s="14"/>
      <c r="E160" s="14"/>
      <c r="F160" s="14"/>
      <c r="G160" s="16"/>
    </row>
    <row r="161" ht="15.75" customHeight="1">
      <c r="A161" s="13"/>
      <c r="B161" s="14"/>
      <c r="C161" s="15"/>
      <c r="D161" s="14"/>
      <c r="E161" s="14"/>
      <c r="F161" s="14"/>
      <c r="G161" s="16"/>
    </row>
    <row r="162" ht="15.75" customHeight="1">
      <c r="A162" s="13"/>
      <c r="B162" s="14"/>
      <c r="C162" s="15"/>
      <c r="D162" s="14"/>
      <c r="E162" s="14"/>
      <c r="F162" s="14"/>
      <c r="G162" s="16"/>
    </row>
    <row r="163" ht="15.75" customHeight="1">
      <c r="A163" s="13"/>
      <c r="B163" s="14"/>
      <c r="C163" s="15"/>
      <c r="D163" s="14"/>
      <c r="E163" s="14"/>
      <c r="F163" s="14"/>
      <c r="G163" s="16"/>
    </row>
    <row r="164" ht="15.75" customHeight="1">
      <c r="A164" s="13"/>
      <c r="B164" s="14"/>
      <c r="C164" s="15"/>
      <c r="D164" s="14"/>
      <c r="E164" s="14"/>
      <c r="F164" s="14"/>
      <c r="G164" s="16"/>
    </row>
    <row r="165" ht="15.75" customHeight="1">
      <c r="A165" s="13"/>
      <c r="B165" s="14"/>
      <c r="C165" s="15"/>
      <c r="D165" s="14"/>
      <c r="E165" s="14"/>
      <c r="F165" s="14"/>
      <c r="G165" s="16"/>
    </row>
    <row r="166" ht="15.75" customHeight="1">
      <c r="A166" s="13"/>
      <c r="B166" s="14"/>
      <c r="C166" s="15"/>
      <c r="D166" s="14"/>
      <c r="E166" s="14"/>
      <c r="F166" s="14"/>
      <c r="G166" s="16"/>
    </row>
    <row r="167" ht="15.75" customHeight="1">
      <c r="A167" s="13"/>
      <c r="B167" s="14"/>
      <c r="C167" s="15"/>
      <c r="D167" s="14"/>
      <c r="E167" s="14"/>
      <c r="F167" s="14"/>
      <c r="G167" s="16"/>
    </row>
    <row r="168" ht="15.75" customHeight="1">
      <c r="A168" s="21"/>
      <c r="B168" s="14"/>
      <c r="C168" s="15"/>
      <c r="D168" s="14"/>
      <c r="E168" s="14"/>
      <c r="F168" s="14"/>
      <c r="G168" s="16"/>
    </row>
    <row r="169" ht="15.75" customHeight="1">
      <c r="A169" s="13"/>
      <c r="B169" s="14"/>
      <c r="C169" s="15"/>
      <c r="D169" s="14"/>
      <c r="E169" s="14"/>
      <c r="F169" s="14"/>
      <c r="G169" s="16"/>
    </row>
    <row r="170" ht="15.75" customHeight="1">
      <c r="A170" s="13"/>
      <c r="B170" s="17"/>
      <c r="C170" s="15"/>
      <c r="D170" s="14"/>
      <c r="E170" s="14"/>
      <c r="F170" s="14"/>
      <c r="G170" s="16"/>
    </row>
    <row r="171" ht="15.75" customHeight="1">
      <c r="A171" s="13"/>
      <c r="B171" s="14"/>
      <c r="C171" s="15"/>
      <c r="D171" s="14"/>
      <c r="E171" s="14"/>
      <c r="F171" s="14"/>
      <c r="G171" s="16"/>
    </row>
    <row r="172" ht="15.75" customHeight="1">
      <c r="A172" s="22"/>
      <c r="B172" s="23"/>
      <c r="C172" s="24"/>
      <c r="D172" s="14"/>
      <c r="E172" s="20"/>
      <c r="F172" s="14"/>
      <c r="G172" s="25"/>
    </row>
    <row r="173" ht="15.75" customHeight="1">
      <c r="A173" s="13"/>
      <c r="B173" s="14"/>
      <c r="C173" s="15"/>
      <c r="D173" s="14"/>
      <c r="E173" s="14"/>
      <c r="F173" s="14"/>
      <c r="G173" s="16"/>
    </row>
    <row r="174" ht="15.75" customHeight="1">
      <c r="A174" s="13"/>
      <c r="B174" s="14"/>
      <c r="C174" s="15"/>
      <c r="D174" s="14"/>
      <c r="E174" s="14"/>
      <c r="F174" s="14"/>
      <c r="G174" s="16"/>
    </row>
    <row r="175" ht="15.75" customHeight="1">
      <c r="A175" s="13"/>
      <c r="B175" s="14"/>
      <c r="C175" s="15"/>
      <c r="D175" s="14"/>
      <c r="E175" s="14"/>
      <c r="F175" s="14"/>
      <c r="G175" s="16"/>
    </row>
    <row r="176" ht="15.75" customHeight="1">
      <c r="A176" s="13"/>
      <c r="B176" s="14"/>
      <c r="C176" s="15"/>
      <c r="D176" s="14"/>
      <c r="E176" s="14"/>
      <c r="F176" s="14"/>
      <c r="G176" s="16"/>
    </row>
    <row r="177" ht="15.75" customHeight="1">
      <c r="A177" s="13"/>
      <c r="B177" s="14"/>
      <c r="C177" s="15"/>
      <c r="D177" s="14"/>
      <c r="E177" s="14"/>
      <c r="F177" s="14"/>
      <c r="G177" s="16"/>
    </row>
    <row r="178" ht="15.75" customHeight="1">
      <c r="A178" s="13"/>
      <c r="B178" s="14"/>
      <c r="C178" s="15"/>
      <c r="D178" s="14"/>
      <c r="E178" s="14"/>
      <c r="F178" s="14"/>
      <c r="G178" s="16"/>
    </row>
    <row r="179" ht="15.75" customHeight="1">
      <c r="A179" s="13"/>
      <c r="B179" s="14"/>
      <c r="C179" s="15"/>
      <c r="D179" s="14"/>
      <c r="E179" s="14"/>
      <c r="F179" s="14"/>
      <c r="G179" s="16"/>
    </row>
    <row r="180" ht="15.75" customHeight="1">
      <c r="A180" s="13"/>
      <c r="B180" s="14"/>
      <c r="C180" s="15"/>
      <c r="D180" s="14"/>
      <c r="E180" s="14"/>
      <c r="F180" s="14"/>
      <c r="G180" s="16"/>
    </row>
    <row r="181" ht="15.75" customHeight="1">
      <c r="A181" s="13"/>
      <c r="B181" s="14"/>
      <c r="C181" s="15"/>
      <c r="D181" s="14"/>
      <c r="E181" s="14"/>
      <c r="F181" s="14"/>
      <c r="G181" s="16"/>
    </row>
    <row r="182" ht="15.75" customHeight="1">
      <c r="A182" s="13"/>
      <c r="B182" s="14"/>
      <c r="C182" s="15"/>
      <c r="D182" s="14"/>
      <c r="E182" s="20"/>
      <c r="F182" s="14"/>
      <c r="G182" s="16"/>
    </row>
    <row r="183" ht="15.75" customHeight="1">
      <c r="A183" s="13"/>
      <c r="B183" s="14"/>
      <c r="C183" s="15"/>
      <c r="D183" s="14"/>
      <c r="E183" s="14"/>
      <c r="F183" s="14"/>
      <c r="G183" s="16"/>
    </row>
    <row r="184" ht="15.75" customHeight="1">
      <c r="A184" s="13"/>
      <c r="B184" s="14"/>
      <c r="C184" s="15"/>
      <c r="D184" s="14"/>
      <c r="E184" s="14"/>
      <c r="F184" s="14"/>
      <c r="G184" s="16"/>
    </row>
    <row r="185" ht="15.75" customHeight="1">
      <c r="A185" s="13"/>
      <c r="B185" s="14"/>
      <c r="C185" s="15"/>
      <c r="D185" s="14"/>
      <c r="E185" s="14"/>
      <c r="F185" s="14"/>
      <c r="G185" s="16"/>
    </row>
    <row r="186" ht="15.75" customHeight="1">
      <c r="A186" s="13"/>
      <c r="B186" s="14"/>
      <c r="C186" s="15"/>
      <c r="D186" s="14"/>
      <c r="E186" s="14"/>
      <c r="F186" s="14"/>
      <c r="G186" s="16"/>
    </row>
    <row r="187" ht="15.75" customHeight="1">
      <c r="A187" s="13"/>
      <c r="B187" s="14"/>
      <c r="C187" s="15"/>
      <c r="D187" s="14"/>
      <c r="E187" s="14"/>
      <c r="F187" s="14"/>
      <c r="G187" s="16"/>
    </row>
    <row r="188" ht="15.75" customHeight="1">
      <c r="A188" s="13"/>
      <c r="B188" s="14"/>
      <c r="C188" s="15"/>
      <c r="D188" s="14"/>
      <c r="E188" s="14"/>
      <c r="F188" s="14"/>
      <c r="G188" s="16"/>
    </row>
    <row r="189" ht="15.75" customHeight="1">
      <c r="A189" s="13"/>
      <c r="B189" s="14"/>
      <c r="C189" s="15"/>
      <c r="D189" s="14"/>
      <c r="E189" s="14"/>
      <c r="F189" s="14"/>
      <c r="G189" s="16"/>
    </row>
    <row r="190" ht="15.75" customHeight="1">
      <c r="A190" s="13"/>
      <c r="B190" s="14"/>
      <c r="C190" s="15"/>
      <c r="D190" s="14"/>
      <c r="E190" s="14"/>
      <c r="F190" s="14"/>
      <c r="G190" s="16"/>
    </row>
    <row r="191" ht="15.75" customHeight="1">
      <c r="A191" s="13"/>
      <c r="B191" s="14"/>
      <c r="C191" s="15"/>
      <c r="D191" s="14"/>
      <c r="E191" s="14"/>
      <c r="F191" s="14"/>
      <c r="G191" s="16"/>
    </row>
    <row r="192" ht="15.75" customHeight="1">
      <c r="A192" s="13"/>
      <c r="B192" s="14"/>
      <c r="C192" s="15"/>
      <c r="D192" s="14"/>
      <c r="E192" s="14"/>
      <c r="F192" s="14"/>
      <c r="G192" s="16"/>
    </row>
    <row r="193" ht="15.75" customHeight="1">
      <c r="A193" s="13"/>
      <c r="B193" s="14"/>
      <c r="C193" s="15"/>
      <c r="D193" s="14"/>
      <c r="E193" s="14"/>
      <c r="F193" s="14"/>
      <c r="G193" s="16"/>
    </row>
    <row r="194" ht="15.75" customHeight="1">
      <c r="A194" s="13"/>
      <c r="B194" s="14"/>
      <c r="C194" s="15"/>
      <c r="D194" s="14"/>
      <c r="E194" s="14"/>
      <c r="F194" s="14"/>
      <c r="G194" s="16"/>
    </row>
    <row r="195" ht="15.75" customHeight="1">
      <c r="A195" s="13"/>
      <c r="B195" s="17"/>
      <c r="C195" s="15"/>
      <c r="D195" s="14"/>
      <c r="E195" s="14"/>
      <c r="F195" s="14"/>
      <c r="G195" s="16"/>
    </row>
    <row r="196" ht="15.75" customHeight="1">
      <c r="A196" s="13"/>
      <c r="B196" s="14"/>
      <c r="C196" s="15"/>
      <c r="D196" s="14"/>
      <c r="E196" s="14"/>
      <c r="F196" s="14"/>
      <c r="G196" s="16"/>
    </row>
    <row r="197" ht="15.75" customHeight="1">
      <c r="A197" s="26"/>
      <c r="B197" s="19"/>
      <c r="C197" s="27"/>
      <c r="D197" s="19"/>
      <c r="E197" s="19"/>
      <c r="F197" s="19"/>
      <c r="G197" s="16"/>
    </row>
    <row r="198" ht="15.75" customHeight="1">
      <c r="A198" s="26"/>
      <c r="B198" s="19"/>
      <c r="C198" s="27"/>
      <c r="D198" s="19"/>
      <c r="E198" s="19"/>
      <c r="F198" s="19"/>
      <c r="G198" s="16"/>
    </row>
    <row r="199" ht="15.75" customHeight="1">
      <c r="A199" s="26"/>
      <c r="B199" s="19"/>
      <c r="C199" s="27"/>
      <c r="D199" s="19"/>
      <c r="E199" s="19"/>
      <c r="F199" s="19"/>
      <c r="G199" s="16"/>
    </row>
    <row r="200" ht="15.75" customHeight="1">
      <c r="A200" s="26"/>
      <c r="B200" s="19"/>
      <c r="C200" s="27"/>
      <c r="D200" s="19"/>
      <c r="E200" s="19"/>
      <c r="F200" s="19"/>
      <c r="G200" s="16"/>
    </row>
    <row r="201" ht="15.75" customHeight="1">
      <c r="A201" s="26"/>
      <c r="B201" s="19"/>
      <c r="C201" s="27"/>
      <c r="D201" s="19"/>
      <c r="E201" s="19"/>
      <c r="F201" s="19"/>
      <c r="G201" s="16"/>
    </row>
    <row r="202" ht="15.75" customHeight="1">
      <c r="A202" s="26"/>
      <c r="B202" s="19"/>
      <c r="C202" s="27"/>
      <c r="D202" s="19"/>
      <c r="E202" s="19"/>
      <c r="F202" s="19"/>
      <c r="G202" s="16"/>
    </row>
    <row r="203" ht="15.75" customHeight="1">
      <c r="A203" s="26"/>
      <c r="B203" s="19"/>
      <c r="C203" s="27"/>
      <c r="D203" s="19"/>
      <c r="E203" s="19"/>
      <c r="F203" s="19"/>
      <c r="G203" s="16"/>
    </row>
    <row r="204" ht="15.75" customHeight="1">
      <c r="A204" s="26"/>
      <c r="B204" s="19"/>
      <c r="C204" s="27"/>
      <c r="D204" s="19"/>
      <c r="E204" s="19"/>
      <c r="F204" s="19"/>
      <c r="G204" s="16"/>
    </row>
    <row r="205" ht="15.75" customHeight="1">
      <c r="A205" s="26"/>
      <c r="B205" s="19"/>
      <c r="C205" s="27"/>
      <c r="D205" s="19"/>
      <c r="E205" s="19"/>
      <c r="F205" s="19"/>
      <c r="G205" s="16"/>
    </row>
    <row r="206" ht="15.75" customHeight="1">
      <c r="A206" s="26"/>
      <c r="B206" s="19"/>
      <c r="C206" s="27"/>
      <c r="D206" s="19"/>
      <c r="E206" s="19"/>
      <c r="F206" s="19"/>
      <c r="G206" s="16"/>
    </row>
    <row r="207" ht="15.75" customHeight="1">
      <c r="A207" s="26"/>
      <c r="B207" s="19"/>
      <c r="C207" s="27"/>
      <c r="D207" s="19"/>
      <c r="E207" s="19"/>
      <c r="F207" s="19"/>
      <c r="G207" s="16"/>
    </row>
    <row r="208" ht="15.75" customHeight="1">
      <c r="A208" s="26"/>
      <c r="B208" s="19"/>
      <c r="C208" s="27"/>
      <c r="D208" s="19"/>
      <c r="E208" s="19"/>
      <c r="F208" s="19"/>
      <c r="G208" s="16"/>
    </row>
    <row r="209" ht="15.75" customHeight="1">
      <c r="A209" s="26"/>
      <c r="B209" s="19"/>
      <c r="C209" s="27"/>
      <c r="D209" s="19"/>
      <c r="E209" s="19"/>
      <c r="F209" s="19"/>
      <c r="G209" s="16"/>
    </row>
    <row r="210" ht="15.75" customHeight="1">
      <c r="A210" s="26"/>
      <c r="B210" s="19"/>
      <c r="C210" s="27"/>
      <c r="D210" s="19"/>
      <c r="E210" s="19"/>
      <c r="F210" s="19"/>
      <c r="G210" s="16"/>
    </row>
    <row r="211" ht="15.75" customHeight="1">
      <c r="A211" s="26"/>
      <c r="B211" s="19"/>
      <c r="C211" s="27"/>
      <c r="D211" s="19"/>
      <c r="E211" s="19"/>
      <c r="F211" s="19"/>
      <c r="G211" s="16"/>
    </row>
    <row r="212" ht="15.75" customHeight="1">
      <c r="A212" s="26"/>
      <c r="B212" s="19"/>
      <c r="C212" s="27"/>
      <c r="D212" s="19"/>
      <c r="E212" s="19"/>
      <c r="F212" s="19"/>
      <c r="G212" s="16"/>
    </row>
    <row r="213" ht="15.75" customHeight="1">
      <c r="A213" s="26"/>
      <c r="B213" s="19"/>
      <c r="C213" s="27"/>
      <c r="D213" s="19"/>
      <c r="E213" s="19"/>
      <c r="F213" s="19"/>
      <c r="G213" s="16"/>
    </row>
    <row r="214" ht="15.75" customHeight="1">
      <c r="A214" s="26"/>
      <c r="B214" s="19"/>
      <c r="C214" s="27"/>
      <c r="D214" s="19"/>
      <c r="E214" s="19"/>
      <c r="F214" s="19"/>
      <c r="G214" s="16"/>
    </row>
    <row r="215" ht="15.75" customHeight="1">
      <c r="A215" s="26"/>
      <c r="B215" s="19"/>
      <c r="C215" s="27"/>
      <c r="D215" s="19"/>
      <c r="E215" s="19"/>
      <c r="F215" s="19"/>
      <c r="G215" s="16"/>
    </row>
    <row r="216" ht="15.75" customHeight="1">
      <c r="A216" s="26"/>
      <c r="B216" s="19"/>
      <c r="C216" s="27"/>
      <c r="D216" s="19"/>
      <c r="E216" s="19"/>
      <c r="F216" s="19"/>
      <c r="G216" s="16"/>
    </row>
    <row r="217" ht="15.75" customHeight="1">
      <c r="A217" s="26"/>
      <c r="B217" s="19"/>
      <c r="C217" s="27"/>
      <c r="D217" s="19"/>
      <c r="E217" s="19"/>
      <c r="F217" s="19"/>
      <c r="G217" s="16"/>
    </row>
    <row r="218" ht="15.75" customHeight="1">
      <c r="A218" s="26"/>
      <c r="B218" s="19"/>
      <c r="C218" s="27"/>
      <c r="D218" s="19"/>
      <c r="E218" s="19"/>
      <c r="F218" s="19"/>
      <c r="G218" s="16"/>
    </row>
    <row r="219" ht="15.75" customHeight="1">
      <c r="A219" s="26"/>
      <c r="B219" s="19"/>
      <c r="C219" s="27"/>
      <c r="D219" s="19"/>
      <c r="E219" s="19"/>
      <c r="F219" s="19"/>
      <c r="G219" s="16"/>
    </row>
    <row r="220" ht="15.75" customHeight="1">
      <c r="A220" s="26"/>
      <c r="B220" s="19"/>
      <c r="C220" s="27"/>
      <c r="D220" s="19"/>
      <c r="E220" s="19"/>
      <c r="F220" s="19"/>
      <c r="G220" s="16"/>
    </row>
    <row r="221" ht="15.75" customHeight="1">
      <c r="A221" s="26"/>
      <c r="B221" s="19"/>
      <c r="C221" s="27"/>
      <c r="D221" s="19"/>
      <c r="E221" s="19"/>
      <c r="F221" s="19"/>
      <c r="G221" s="16"/>
    </row>
    <row r="222" ht="15.75" customHeight="1">
      <c r="A222" s="26"/>
      <c r="B222" s="19"/>
      <c r="C222" s="27"/>
      <c r="D222" s="19"/>
      <c r="E222" s="19"/>
      <c r="F222" s="19"/>
      <c r="G222" s="16"/>
    </row>
    <row r="223" ht="15.75" customHeight="1">
      <c r="A223" s="26"/>
      <c r="B223" s="19"/>
      <c r="C223" s="27"/>
      <c r="D223" s="19"/>
      <c r="E223" s="19"/>
      <c r="F223" s="19"/>
      <c r="G223" s="16"/>
    </row>
    <row r="224" ht="15.75" customHeight="1">
      <c r="A224" s="26"/>
      <c r="B224" s="19"/>
      <c r="C224" s="27"/>
      <c r="D224" s="19"/>
      <c r="E224" s="19"/>
      <c r="F224" s="19"/>
      <c r="G224" s="16"/>
    </row>
    <row r="225" ht="15.75" customHeight="1">
      <c r="A225" s="26"/>
      <c r="B225" s="19"/>
      <c r="C225" s="27"/>
      <c r="D225" s="19"/>
      <c r="E225" s="19"/>
      <c r="F225" s="19"/>
      <c r="G225" s="16"/>
    </row>
    <row r="226" ht="15.75" customHeight="1">
      <c r="A226" s="26"/>
      <c r="B226" s="19"/>
      <c r="C226" s="27"/>
      <c r="D226" s="19"/>
      <c r="E226" s="19"/>
      <c r="F226" s="19"/>
      <c r="G226" s="16"/>
    </row>
    <row r="227" ht="15.75" customHeight="1">
      <c r="A227" s="26"/>
      <c r="B227" s="19"/>
      <c r="C227" s="27"/>
      <c r="D227" s="19"/>
      <c r="E227" s="19"/>
      <c r="F227" s="19"/>
      <c r="G227" s="16"/>
    </row>
    <row r="228" ht="15.75" customHeight="1">
      <c r="A228" s="26"/>
      <c r="B228" s="19"/>
      <c r="C228" s="27"/>
      <c r="D228" s="19"/>
      <c r="E228" s="19"/>
      <c r="F228" s="19"/>
      <c r="G228" s="16"/>
    </row>
    <row r="229" ht="15.75" customHeight="1">
      <c r="A229" s="26"/>
      <c r="B229" s="19"/>
      <c r="C229" s="27"/>
      <c r="D229" s="19"/>
      <c r="E229" s="19"/>
      <c r="F229" s="19"/>
      <c r="G229" s="16"/>
    </row>
    <row r="230" ht="15.75" customHeight="1">
      <c r="A230" s="26"/>
      <c r="B230" s="19"/>
      <c r="C230" s="27"/>
      <c r="D230" s="19"/>
      <c r="E230" s="19"/>
      <c r="F230" s="19"/>
      <c r="G230" s="16"/>
    </row>
    <row r="231" ht="15.75" customHeight="1">
      <c r="A231" s="26"/>
      <c r="B231" s="19"/>
      <c r="C231" s="27"/>
      <c r="D231" s="19"/>
      <c r="E231" s="19"/>
      <c r="F231" s="19"/>
      <c r="G231" s="16"/>
    </row>
    <row r="232" ht="15.75" customHeight="1">
      <c r="A232" s="26"/>
      <c r="B232" s="19"/>
      <c r="C232" s="27"/>
      <c r="D232" s="19"/>
      <c r="E232" s="19"/>
      <c r="F232" s="19"/>
      <c r="G232" s="16"/>
    </row>
    <row r="233" ht="15.75" customHeight="1">
      <c r="A233" s="26"/>
      <c r="B233" s="19"/>
      <c r="C233" s="27"/>
      <c r="D233" s="19"/>
      <c r="E233" s="19"/>
      <c r="F233" s="19"/>
      <c r="G233" s="16"/>
    </row>
    <row r="234" ht="15.75" customHeight="1">
      <c r="A234" s="26"/>
      <c r="B234" s="19"/>
      <c r="C234" s="27"/>
      <c r="D234" s="19"/>
      <c r="E234" s="19"/>
      <c r="F234" s="19"/>
      <c r="G234" s="16"/>
    </row>
    <row r="235" ht="15.75" customHeight="1">
      <c r="A235" s="26"/>
      <c r="B235" s="19"/>
      <c r="C235" s="27"/>
      <c r="D235" s="19"/>
      <c r="E235" s="19"/>
      <c r="F235" s="19"/>
      <c r="G235" s="16"/>
    </row>
    <row r="236" ht="15.75" customHeight="1">
      <c r="A236" s="26"/>
      <c r="B236" s="19"/>
      <c r="C236" s="27"/>
      <c r="D236" s="19"/>
      <c r="E236" s="19"/>
      <c r="F236" s="19"/>
      <c r="G236" s="16"/>
    </row>
    <row r="237" ht="15.75" customHeight="1">
      <c r="A237" s="26"/>
      <c r="B237" s="19"/>
      <c r="C237" s="27"/>
      <c r="D237" s="19"/>
      <c r="E237" s="19"/>
      <c r="F237" s="19"/>
      <c r="G237" s="16"/>
    </row>
    <row r="238" ht="15.75" customHeight="1">
      <c r="A238" s="26"/>
      <c r="B238" s="19"/>
      <c r="C238" s="27"/>
      <c r="D238" s="19"/>
      <c r="E238" s="19"/>
      <c r="F238" s="19"/>
      <c r="G238" s="16"/>
    </row>
    <row r="239" ht="15.75" customHeight="1">
      <c r="A239" s="26"/>
      <c r="B239" s="19"/>
      <c r="C239" s="27"/>
      <c r="D239" s="19"/>
      <c r="E239" s="19"/>
      <c r="F239" s="19"/>
      <c r="G239" s="16"/>
    </row>
    <row r="240" ht="15.75" customHeight="1">
      <c r="A240" s="4"/>
      <c r="C240" s="27"/>
      <c r="D240" s="4"/>
      <c r="F240" s="4"/>
      <c r="G240" s="4"/>
    </row>
    <row r="241" ht="15.75" customHeight="1">
      <c r="A241" s="4"/>
      <c r="C241" s="27"/>
      <c r="D241" s="4"/>
      <c r="F241" s="4"/>
      <c r="G241" s="4"/>
    </row>
    <row r="242" ht="15.75" customHeight="1">
      <c r="A242" s="4"/>
      <c r="C242" s="27"/>
      <c r="D242" s="4"/>
      <c r="F242" s="4"/>
      <c r="G242" s="4"/>
    </row>
    <row r="243" ht="15.75" customHeight="1">
      <c r="A243" s="4"/>
      <c r="C243" s="27"/>
      <c r="D243" s="4"/>
      <c r="F243" s="4"/>
      <c r="G243" s="4"/>
    </row>
    <row r="244" ht="15.75" customHeight="1">
      <c r="A244" s="4"/>
      <c r="C244" s="27"/>
      <c r="D244" s="4"/>
      <c r="F244" s="4"/>
      <c r="G244" s="4"/>
    </row>
    <row r="245" ht="15.75" customHeight="1">
      <c r="A245" s="4"/>
      <c r="C245" s="27"/>
      <c r="D245" s="4"/>
      <c r="F245" s="4"/>
      <c r="G245" s="4"/>
    </row>
    <row r="246" ht="15.75" customHeight="1">
      <c r="A246" s="4"/>
      <c r="C246" s="27"/>
      <c r="D246" s="4"/>
      <c r="F246" s="4"/>
      <c r="G246" s="4"/>
    </row>
    <row r="247" ht="15.75" customHeight="1">
      <c r="A247" s="4"/>
      <c r="C247" s="27"/>
      <c r="D247" s="4"/>
      <c r="F247" s="4"/>
      <c r="G247" s="4"/>
    </row>
    <row r="248" ht="15.75" customHeight="1">
      <c r="A248" s="4"/>
      <c r="C248" s="27"/>
      <c r="D248" s="4"/>
      <c r="F248" s="4"/>
      <c r="G248" s="4"/>
    </row>
    <row r="249" ht="15.75" customHeight="1">
      <c r="A249" s="4"/>
      <c r="C249" s="27"/>
      <c r="D249" s="4"/>
      <c r="F249" s="4"/>
      <c r="G249" s="4"/>
    </row>
    <row r="250" ht="15.75" customHeight="1">
      <c r="A250" s="4"/>
      <c r="C250" s="27"/>
      <c r="D250" s="4"/>
      <c r="F250" s="4"/>
      <c r="G250" s="4"/>
    </row>
    <row r="251" ht="15.75" customHeight="1">
      <c r="A251" s="4"/>
      <c r="C251" s="27"/>
      <c r="D251" s="4"/>
      <c r="F251" s="4"/>
      <c r="G251" s="4"/>
    </row>
    <row r="252" ht="15.75" customHeight="1">
      <c r="A252" s="4"/>
      <c r="C252" s="27"/>
      <c r="D252" s="4"/>
      <c r="F252" s="4"/>
      <c r="G252" s="4"/>
    </row>
    <row r="253" ht="15.75" customHeight="1">
      <c r="A253" s="4"/>
      <c r="C253" s="27"/>
      <c r="D253" s="4"/>
      <c r="F253" s="4"/>
      <c r="G253" s="4"/>
    </row>
    <row r="254" ht="15.75" customHeight="1">
      <c r="A254" s="4"/>
      <c r="C254" s="27"/>
      <c r="D254" s="4"/>
      <c r="F254" s="4"/>
      <c r="G254" s="4"/>
    </row>
    <row r="255" ht="15.75" customHeight="1">
      <c r="A255" s="4"/>
      <c r="C255" s="27"/>
      <c r="D255" s="4"/>
      <c r="F255" s="4"/>
      <c r="G255" s="4"/>
    </row>
    <row r="256" ht="15.75" customHeight="1">
      <c r="A256" s="4"/>
      <c r="C256" s="27"/>
      <c r="D256" s="4"/>
      <c r="F256" s="4"/>
      <c r="G256" s="4"/>
    </row>
    <row r="257" ht="15.75" customHeight="1">
      <c r="A257" s="4"/>
      <c r="C257" s="27"/>
      <c r="D257" s="4"/>
      <c r="F257" s="4"/>
      <c r="G257" s="4"/>
    </row>
    <row r="258" ht="15.75" customHeight="1">
      <c r="A258" s="4"/>
      <c r="C258" s="27"/>
      <c r="D258" s="4"/>
      <c r="F258" s="4"/>
      <c r="G258" s="4"/>
    </row>
    <row r="259" ht="15.75" customHeight="1">
      <c r="A259" s="4"/>
      <c r="C259" s="27"/>
      <c r="D259" s="4"/>
      <c r="F259" s="4"/>
      <c r="G259" s="4"/>
    </row>
    <row r="260" ht="15.75" customHeight="1">
      <c r="A260" s="4"/>
      <c r="C260" s="27"/>
      <c r="D260" s="4"/>
      <c r="F260" s="4"/>
      <c r="G260" s="4"/>
    </row>
    <row r="261" ht="15.75" customHeight="1">
      <c r="A261" s="4"/>
      <c r="C261" s="27"/>
      <c r="D261" s="4"/>
      <c r="F261" s="4"/>
      <c r="G261" s="4"/>
    </row>
    <row r="262" ht="15.75" customHeight="1">
      <c r="A262" s="4"/>
      <c r="C262" s="27"/>
      <c r="D262" s="4"/>
      <c r="F262" s="4"/>
      <c r="G262" s="4"/>
    </row>
    <row r="263" ht="15.75" customHeight="1">
      <c r="A263" s="4"/>
      <c r="C263" s="27"/>
      <c r="D263" s="4"/>
      <c r="F263" s="4"/>
      <c r="G263" s="4"/>
    </row>
    <row r="264" ht="15.75" customHeight="1">
      <c r="A264" s="4"/>
      <c r="C264" s="27"/>
      <c r="D264" s="4"/>
      <c r="F264" s="4"/>
      <c r="G264" s="4"/>
    </row>
    <row r="265" ht="15.75" customHeight="1">
      <c r="A265" s="4"/>
      <c r="C265" s="27"/>
      <c r="D265" s="4"/>
      <c r="F265" s="4"/>
      <c r="G265" s="4"/>
    </row>
    <row r="266" ht="15.75" customHeight="1">
      <c r="A266" s="4"/>
      <c r="C266" s="27"/>
      <c r="D266" s="4"/>
      <c r="F266" s="4"/>
      <c r="G266" s="4"/>
    </row>
    <row r="267" ht="15.75" customHeight="1">
      <c r="A267" s="4"/>
      <c r="C267" s="27"/>
      <c r="D267" s="4"/>
      <c r="F267" s="4"/>
      <c r="G267" s="4"/>
    </row>
    <row r="268" ht="15.75" customHeight="1">
      <c r="A268" s="4"/>
      <c r="C268" s="27"/>
      <c r="D268" s="4"/>
      <c r="F268" s="4"/>
      <c r="G268" s="4"/>
    </row>
    <row r="269" ht="15.75" customHeight="1">
      <c r="A269" s="4"/>
      <c r="C269" s="27"/>
      <c r="D269" s="4"/>
      <c r="F269" s="4"/>
      <c r="G269" s="4"/>
    </row>
    <row r="270" ht="15.75" customHeight="1">
      <c r="A270" s="4"/>
      <c r="C270" s="27"/>
      <c r="D270" s="4"/>
      <c r="F270" s="4"/>
      <c r="G270" s="4"/>
    </row>
    <row r="271" ht="15.75" customHeight="1">
      <c r="A271" s="4"/>
      <c r="C271" s="27"/>
      <c r="D271" s="4"/>
      <c r="F271" s="4"/>
      <c r="G271" s="4"/>
    </row>
    <row r="272" ht="15.75" customHeight="1">
      <c r="A272" s="4"/>
      <c r="C272" s="27"/>
      <c r="D272" s="4"/>
      <c r="F272" s="4"/>
      <c r="G272" s="4"/>
    </row>
    <row r="273" ht="15.75" customHeight="1">
      <c r="A273" s="4"/>
      <c r="C273" s="27"/>
      <c r="D273" s="4"/>
      <c r="F273" s="4"/>
      <c r="G273" s="4"/>
    </row>
    <row r="274" ht="15.75" customHeight="1">
      <c r="A274" s="4"/>
      <c r="C274" s="27"/>
      <c r="D274" s="4"/>
      <c r="F274" s="4"/>
      <c r="G274" s="4"/>
    </row>
    <row r="275" ht="15.75" customHeight="1">
      <c r="A275" s="4"/>
      <c r="C275" s="27"/>
      <c r="D275" s="4"/>
      <c r="F275" s="4"/>
      <c r="G275" s="4"/>
    </row>
    <row r="276" ht="15.75" customHeight="1">
      <c r="A276" s="4"/>
      <c r="C276" s="27"/>
      <c r="D276" s="4"/>
      <c r="F276" s="4"/>
      <c r="G276" s="4"/>
    </row>
    <row r="277" ht="15.75" customHeight="1">
      <c r="A277" s="4"/>
      <c r="C277" s="27"/>
      <c r="D277" s="4"/>
      <c r="F277" s="4"/>
      <c r="G277" s="4"/>
    </row>
    <row r="278" ht="15.75" customHeight="1">
      <c r="A278" s="4"/>
      <c r="C278" s="27"/>
      <c r="D278" s="4"/>
      <c r="F278" s="4"/>
      <c r="G278" s="4"/>
    </row>
    <row r="279" ht="15.75" customHeight="1">
      <c r="A279" s="4"/>
      <c r="C279" s="27"/>
      <c r="D279" s="4"/>
      <c r="F279" s="4"/>
      <c r="G279" s="4"/>
    </row>
    <row r="280" ht="15.75" customHeight="1">
      <c r="A280" s="4"/>
      <c r="C280" s="27"/>
      <c r="D280" s="4"/>
      <c r="F280" s="4"/>
      <c r="G280" s="4"/>
    </row>
    <row r="281" ht="15.75" customHeight="1">
      <c r="A281" s="4"/>
      <c r="C281" s="27"/>
      <c r="D281" s="4"/>
      <c r="F281" s="4"/>
      <c r="G281" s="4"/>
    </row>
    <row r="282" ht="15.75" customHeight="1">
      <c r="A282" s="4"/>
      <c r="C282" s="27"/>
      <c r="D282" s="4"/>
      <c r="F282" s="4"/>
      <c r="G282" s="4"/>
    </row>
    <row r="283" ht="15.75" customHeight="1">
      <c r="A283" s="4"/>
      <c r="C283" s="27"/>
      <c r="D283" s="4"/>
      <c r="F283" s="4"/>
      <c r="G283" s="4"/>
    </row>
    <row r="284" ht="15.75" customHeight="1">
      <c r="A284" s="4"/>
      <c r="C284" s="27"/>
      <c r="D284" s="4"/>
      <c r="F284" s="4"/>
      <c r="G284" s="4"/>
    </row>
    <row r="285" ht="15.75" customHeight="1">
      <c r="A285" s="4"/>
      <c r="C285" s="27"/>
      <c r="D285" s="4"/>
      <c r="F285" s="4"/>
      <c r="G285" s="4"/>
    </row>
    <row r="286" ht="15.75" customHeight="1">
      <c r="A286" s="4"/>
      <c r="C286" s="27"/>
      <c r="D286" s="4"/>
      <c r="F286" s="4"/>
      <c r="G286" s="4"/>
    </row>
    <row r="287" ht="15.75" customHeight="1">
      <c r="A287" s="4"/>
      <c r="C287" s="27"/>
      <c r="D287" s="4"/>
      <c r="F287" s="4"/>
      <c r="G287" s="4"/>
    </row>
    <row r="288" ht="15.75" customHeight="1">
      <c r="A288" s="4"/>
      <c r="C288" s="27"/>
      <c r="D288" s="4"/>
      <c r="F288" s="4"/>
      <c r="G288" s="4"/>
    </row>
    <row r="289" ht="15.75" customHeight="1">
      <c r="A289" s="4"/>
      <c r="C289" s="27"/>
      <c r="D289" s="4"/>
      <c r="F289" s="4"/>
      <c r="G289" s="4"/>
    </row>
    <row r="290" ht="15.75" customHeight="1">
      <c r="A290" s="4"/>
      <c r="C290" s="27"/>
      <c r="D290" s="4"/>
      <c r="F290" s="4"/>
      <c r="G290" s="4"/>
    </row>
    <row r="291" ht="15.75" customHeight="1">
      <c r="A291" s="4"/>
      <c r="C291" s="27"/>
      <c r="D291" s="4"/>
      <c r="F291" s="4"/>
      <c r="G291" s="4"/>
    </row>
    <row r="292" ht="15.75" customHeight="1">
      <c r="A292" s="4"/>
      <c r="C292" s="27"/>
      <c r="D292" s="4"/>
      <c r="F292" s="4"/>
      <c r="G292" s="4"/>
    </row>
    <row r="293" ht="15.75" customHeight="1">
      <c r="A293" s="4"/>
      <c r="C293" s="27"/>
      <c r="D293" s="4"/>
      <c r="F293" s="4"/>
      <c r="G293" s="4"/>
    </row>
    <row r="294" ht="15.75" customHeight="1">
      <c r="A294" s="4"/>
      <c r="C294" s="27"/>
      <c r="D294" s="4"/>
      <c r="F294" s="4"/>
      <c r="G294" s="4"/>
    </row>
    <row r="295" ht="15.75" customHeight="1">
      <c r="A295" s="4"/>
      <c r="C295" s="27"/>
      <c r="D295" s="4"/>
      <c r="F295" s="4"/>
      <c r="G295" s="4"/>
    </row>
    <row r="296" ht="15.75" customHeight="1">
      <c r="A296" s="4"/>
      <c r="C296" s="27"/>
      <c r="D296" s="4"/>
      <c r="F296" s="4"/>
      <c r="G296" s="4"/>
    </row>
    <row r="297" ht="15.75" customHeight="1">
      <c r="A297" s="4"/>
      <c r="C297" s="27"/>
      <c r="D297" s="4"/>
      <c r="F297" s="4"/>
      <c r="G297" s="4"/>
    </row>
    <row r="298" ht="15.75" customHeight="1">
      <c r="A298" s="4"/>
      <c r="C298" s="27"/>
      <c r="D298" s="4"/>
      <c r="F298" s="4"/>
      <c r="G298" s="4"/>
    </row>
    <row r="299" ht="15.75" customHeight="1">
      <c r="A299" s="4"/>
      <c r="C299" s="27"/>
      <c r="D299" s="4"/>
      <c r="F299" s="4"/>
      <c r="G299" s="4"/>
    </row>
    <row r="300" ht="15.75" customHeight="1">
      <c r="A300" s="4"/>
      <c r="C300" s="27"/>
      <c r="D300" s="4"/>
      <c r="F300" s="4"/>
      <c r="G300" s="4"/>
    </row>
    <row r="301" ht="15.75" customHeight="1">
      <c r="A301" s="4"/>
      <c r="C301" s="27"/>
      <c r="D301" s="4"/>
      <c r="F301" s="4"/>
      <c r="G301" s="4"/>
    </row>
    <row r="302" ht="15.75" customHeight="1">
      <c r="A302" s="4"/>
      <c r="C302" s="27"/>
      <c r="D302" s="4"/>
      <c r="F302" s="4"/>
      <c r="G302" s="4"/>
    </row>
    <row r="303" ht="15.75" customHeight="1">
      <c r="A303" s="4"/>
      <c r="C303" s="27"/>
      <c r="D303" s="4"/>
      <c r="F303" s="4"/>
      <c r="G303" s="4"/>
    </row>
    <row r="304" ht="15.75" customHeight="1">
      <c r="A304" s="4"/>
      <c r="C304" s="27"/>
      <c r="D304" s="4"/>
      <c r="F304" s="4"/>
      <c r="G304" s="4"/>
    </row>
    <row r="305" ht="15.75" customHeight="1">
      <c r="A305" s="4"/>
      <c r="C305" s="27"/>
      <c r="D305" s="4"/>
      <c r="F305" s="4"/>
      <c r="G305" s="4"/>
    </row>
    <row r="306" ht="15.75" customHeight="1">
      <c r="A306" s="4"/>
      <c r="C306" s="27"/>
      <c r="D306" s="4"/>
      <c r="F306" s="4"/>
      <c r="G306" s="4"/>
    </row>
    <row r="307" ht="15.75" customHeight="1">
      <c r="A307" s="4"/>
      <c r="C307" s="27"/>
      <c r="D307" s="4"/>
      <c r="F307" s="4"/>
      <c r="G307" s="4"/>
    </row>
    <row r="308" ht="15.75" customHeight="1">
      <c r="A308" s="4"/>
      <c r="C308" s="27"/>
      <c r="D308" s="4"/>
      <c r="F308" s="4"/>
      <c r="G308" s="4"/>
    </row>
    <row r="309" ht="15.75" customHeight="1">
      <c r="A309" s="4"/>
      <c r="C309" s="27"/>
      <c r="D309" s="4"/>
      <c r="F309" s="4"/>
      <c r="G309" s="4"/>
    </row>
    <row r="310" ht="15.75" customHeight="1">
      <c r="A310" s="4"/>
      <c r="C310" s="27"/>
      <c r="D310" s="4"/>
      <c r="F310" s="4"/>
      <c r="G310" s="4"/>
    </row>
    <row r="311" ht="15.75" customHeight="1">
      <c r="A311" s="4"/>
      <c r="C311" s="27"/>
      <c r="D311" s="4"/>
      <c r="F311" s="4"/>
      <c r="G311" s="4"/>
    </row>
    <row r="312" ht="15.75" customHeight="1">
      <c r="A312" s="4"/>
      <c r="C312" s="27"/>
      <c r="D312" s="4"/>
      <c r="F312" s="4"/>
      <c r="G312" s="4"/>
    </row>
    <row r="313" ht="15.75" customHeight="1">
      <c r="A313" s="4"/>
      <c r="C313" s="27"/>
      <c r="D313" s="4"/>
      <c r="F313" s="4"/>
      <c r="G313" s="4"/>
    </row>
    <row r="314" ht="15.75" customHeight="1">
      <c r="A314" s="4"/>
      <c r="C314" s="27"/>
      <c r="D314" s="4"/>
      <c r="F314" s="4"/>
      <c r="G314" s="4"/>
    </row>
    <row r="315" ht="15.75" customHeight="1">
      <c r="A315" s="4"/>
      <c r="C315" s="27"/>
      <c r="D315" s="4"/>
      <c r="F315" s="4"/>
      <c r="G315" s="4"/>
    </row>
    <row r="316" ht="15.75" customHeight="1">
      <c r="A316" s="4"/>
      <c r="C316" s="27"/>
      <c r="D316" s="4"/>
      <c r="F316" s="4"/>
      <c r="G316" s="4"/>
    </row>
    <row r="317" ht="15.75" customHeight="1">
      <c r="A317" s="4"/>
      <c r="C317" s="27"/>
      <c r="D317" s="4"/>
      <c r="F317" s="4"/>
      <c r="G317" s="4"/>
    </row>
    <row r="318" ht="15.75" customHeight="1">
      <c r="A318" s="4"/>
      <c r="C318" s="27"/>
      <c r="D318" s="4"/>
      <c r="F318" s="4"/>
      <c r="G318" s="4"/>
    </row>
    <row r="319" ht="15.75" customHeight="1">
      <c r="A319" s="4"/>
      <c r="C319" s="27"/>
      <c r="D319" s="4"/>
      <c r="F319" s="4"/>
      <c r="G319" s="4"/>
    </row>
    <row r="320" ht="15.75" customHeight="1">
      <c r="A320" s="4"/>
      <c r="C320" s="27"/>
      <c r="D320" s="4"/>
      <c r="F320" s="4"/>
      <c r="G320" s="4"/>
    </row>
    <row r="321" ht="15.75" customHeight="1">
      <c r="A321" s="4"/>
      <c r="C321" s="27"/>
      <c r="D321" s="4"/>
      <c r="F321" s="4"/>
      <c r="G321" s="4"/>
    </row>
    <row r="322" ht="15.75" customHeight="1">
      <c r="A322" s="4"/>
      <c r="C322" s="27"/>
      <c r="D322" s="4"/>
      <c r="F322" s="4"/>
      <c r="G322" s="4"/>
    </row>
    <row r="323" ht="15.75" customHeight="1">
      <c r="A323" s="4"/>
      <c r="C323" s="27"/>
      <c r="D323" s="4"/>
      <c r="F323" s="4"/>
      <c r="G323" s="4"/>
    </row>
    <row r="324" ht="15.75" customHeight="1">
      <c r="A324" s="4"/>
      <c r="C324" s="27"/>
      <c r="D324" s="4"/>
      <c r="F324" s="4"/>
      <c r="G324" s="4"/>
    </row>
    <row r="325" ht="15.75" customHeight="1">
      <c r="A325" s="4"/>
      <c r="C325" s="27"/>
      <c r="D325" s="4"/>
      <c r="F325" s="4"/>
      <c r="G325" s="4"/>
    </row>
    <row r="326" ht="15.75" customHeight="1">
      <c r="A326" s="4"/>
      <c r="C326" s="27"/>
      <c r="D326" s="4"/>
      <c r="F326" s="4"/>
      <c r="G326" s="4"/>
    </row>
    <row r="327" ht="15.75" customHeight="1">
      <c r="A327" s="4"/>
      <c r="C327" s="27"/>
      <c r="D327" s="4"/>
      <c r="F327" s="4"/>
      <c r="G327" s="4"/>
    </row>
    <row r="328" ht="15.75" customHeight="1">
      <c r="A328" s="4"/>
      <c r="C328" s="27"/>
      <c r="D328" s="4"/>
      <c r="F328" s="4"/>
      <c r="G328" s="4"/>
    </row>
    <row r="329" ht="15.75" customHeight="1">
      <c r="A329" s="4"/>
      <c r="C329" s="27"/>
      <c r="D329" s="4"/>
      <c r="F329" s="4"/>
      <c r="G329" s="4"/>
    </row>
    <row r="330" ht="15.75" customHeight="1">
      <c r="A330" s="4"/>
      <c r="C330" s="27"/>
      <c r="D330" s="4"/>
      <c r="F330" s="4"/>
      <c r="G330" s="4"/>
    </row>
    <row r="331" ht="15.75" customHeight="1">
      <c r="A331" s="4"/>
      <c r="C331" s="27"/>
      <c r="D331" s="4"/>
      <c r="F331" s="4"/>
      <c r="G331" s="4"/>
    </row>
    <row r="332" ht="15.75" customHeight="1">
      <c r="A332" s="4"/>
      <c r="C332" s="27"/>
      <c r="D332" s="4"/>
      <c r="F332" s="4"/>
      <c r="G332" s="4"/>
    </row>
    <row r="333" ht="15.75" customHeight="1">
      <c r="A333" s="4"/>
      <c r="C333" s="27"/>
      <c r="D333" s="4"/>
      <c r="F333" s="4"/>
      <c r="G333" s="4"/>
    </row>
    <row r="334" ht="15.75" customHeight="1">
      <c r="A334" s="4"/>
      <c r="C334" s="27"/>
      <c r="D334" s="4"/>
      <c r="F334" s="4"/>
      <c r="G334" s="4"/>
    </row>
    <row r="335" ht="15.75" customHeight="1">
      <c r="A335" s="4"/>
      <c r="C335" s="27"/>
      <c r="D335" s="4"/>
      <c r="F335" s="4"/>
      <c r="G335" s="4"/>
    </row>
    <row r="336" ht="15.75" customHeight="1">
      <c r="A336" s="4"/>
      <c r="C336" s="27"/>
      <c r="D336" s="4"/>
      <c r="F336" s="4"/>
      <c r="G336" s="4"/>
    </row>
    <row r="337" ht="15.75" customHeight="1">
      <c r="A337" s="4"/>
      <c r="C337" s="27"/>
      <c r="D337" s="4"/>
      <c r="F337" s="4"/>
      <c r="G337" s="4"/>
    </row>
    <row r="338" ht="15.75" customHeight="1">
      <c r="A338" s="4"/>
      <c r="C338" s="27"/>
      <c r="D338" s="4"/>
      <c r="F338" s="4"/>
      <c r="G338" s="4"/>
    </row>
    <row r="339" ht="15.75" customHeight="1">
      <c r="A339" s="4"/>
      <c r="C339" s="27"/>
      <c r="D339" s="4"/>
      <c r="F339" s="4"/>
      <c r="G339" s="4"/>
    </row>
    <row r="340" ht="15.75" customHeight="1">
      <c r="A340" s="4"/>
      <c r="C340" s="27"/>
      <c r="D340" s="4"/>
      <c r="F340" s="4"/>
      <c r="G340" s="4"/>
    </row>
    <row r="341" ht="15.75" customHeight="1">
      <c r="A341" s="4"/>
      <c r="C341" s="27"/>
      <c r="D341" s="4"/>
      <c r="F341" s="4"/>
      <c r="G341" s="4"/>
    </row>
    <row r="342" ht="15.75" customHeight="1">
      <c r="A342" s="4"/>
      <c r="C342" s="27"/>
      <c r="D342" s="4"/>
      <c r="F342" s="4"/>
      <c r="G342" s="4"/>
    </row>
    <row r="343" ht="15.75" customHeight="1">
      <c r="A343" s="4"/>
      <c r="C343" s="27"/>
      <c r="D343" s="4"/>
      <c r="F343" s="4"/>
      <c r="G343" s="4"/>
    </row>
    <row r="344" ht="15.75" customHeight="1">
      <c r="A344" s="4"/>
      <c r="C344" s="27"/>
      <c r="D344" s="4"/>
      <c r="F344" s="4"/>
      <c r="G344" s="4"/>
    </row>
    <row r="345" ht="15.75" customHeight="1">
      <c r="A345" s="4"/>
      <c r="C345" s="27"/>
      <c r="D345" s="4"/>
      <c r="F345" s="4"/>
      <c r="G345" s="4"/>
    </row>
    <row r="346" ht="15.75" customHeight="1">
      <c r="A346" s="4"/>
      <c r="C346" s="27"/>
      <c r="D346" s="4"/>
      <c r="F346" s="4"/>
      <c r="G346" s="4"/>
    </row>
    <row r="347" ht="15.75" customHeight="1">
      <c r="A347" s="4"/>
      <c r="C347" s="27"/>
      <c r="D347" s="4"/>
      <c r="F347" s="4"/>
      <c r="G347" s="4"/>
    </row>
    <row r="348" ht="15.75" customHeight="1">
      <c r="A348" s="4"/>
      <c r="C348" s="27"/>
      <c r="D348" s="4"/>
      <c r="F348" s="4"/>
      <c r="G348" s="4"/>
    </row>
    <row r="349" ht="15.75" customHeight="1">
      <c r="A349" s="4"/>
      <c r="C349" s="27"/>
      <c r="D349" s="4"/>
      <c r="F349" s="4"/>
      <c r="G349" s="4"/>
    </row>
    <row r="350" ht="15.75" customHeight="1">
      <c r="A350" s="4"/>
      <c r="C350" s="27"/>
      <c r="D350" s="4"/>
      <c r="F350" s="4"/>
      <c r="G350" s="4"/>
    </row>
    <row r="351" ht="15.75" customHeight="1">
      <c r="A351" s="4"/>
      <c r="C351" s="27"/>
      <c r="D351" s="4"/>
      <c r="F351" s="4"/>
      <c r="G351" s="4"/>
    </row>
    <row r="352" ht="15.75" customHeight="1">
      <c r="A352" s="4"/>
      <c r="C352" s="27"/>
      <c r="D352" s="4"/>
      <c r="F352" s="4"/>
      <c r="G352" s="4"/>
    </row>
    <row r="353" ht="15.75" customHeight="1">
      <c r="A353" s="4"/>
      <c r="C353" s="27"/>
      <c r="D353" s="4"/>
      <c r="F353" s="4"/>
      <c r="G353" s="4"/>
    </row>
    <row r="354" ht="15.75" customHeight="1">
      <c r="A354" s="4"/>
      <c r="C354" s="27"/>
      <c r="D354" s="4"/>
      <c r="F354" s="4"/>
      <c r="G354" s="4"/>
    </row>
    <row r="355" ht="15.75" customHeight="1">
      <c r="A355" s="4"/>
      <c r="C355" s="27"/>
      <c r="D355" s="4"/>
      <c r="F355" s="4"/>
      <c r="G355" s="4"/>
    </row>
    <row r="356" ht="15.75" customHeight="1">
      <c r="A356" s="4"/>
      <c r="C356" s="27"/>
      <c r="D356" s="4"/>
      <c r="F356" s="4"/>
      <c r="G356" s="4"/>
    </row>
    <row r="357" ht="15.75" customHeight="1">
      <c r="A357" s="4"/>
      <c r="C357" s="27"/>
      <c r="D357" s="4"/>
      <c r="F357" s="4"/>
      <c r="G357" s="4"/>
    </row>
    <row r="358" ht="15.75" customHeight="1">
      <c r="A358" s="4"/>
      <c r="C358" s="27"/>
      <c r="D358" s="4"/>
      <c r="F358" s="4"/>
      <c r="G358" s="4"/>
    </row>
    <row r="359" ht="15.75" customHeight="1">
      <c r="A359" s="4"/>
      <c r="C359" s="27"/>
      <c r="D359" s="4"/>
      <c r="F359" s="4"/>
      <c r="G359" s="4"/>
    </row>
    <row r="360" ht="15.75" customHeight="1">
      <c r="A360" s="4"/>
      <c r="C360" s="27"/>
      <c r="D360" s="4"/>
      <c r="F360" s="4"/>
      <c r="G360" s="4"/>
    </row>
    <row r="361" ht="15.75" customHeight="1">
      <c r="A361" s="4"/>
      <c r="C361" s="27"/>
      <c r="D361" s="4"/>
      <c r="F361" s="4"/>
      <c r="G361" s="4"/>
    </row>
    <row r="362" ht="15.75" customHeight="1">
      <c r="A362" s="4"/>
      <c r="C362" s="27"/>
      <c r="D362" s="4"/>
      <c r="F362" s="4"/>
      <c r="G362" s="4"/>
    </row>
    <row r="363" ht="15.75" customHeight="1">
      <c r="A363" s="4"/>
      <c r="C363" s="27"/>
      <c r="D363" s="4"/>
      <c r="F363" s="4"/>
      <c r="G363" s="4"/>
    </row>
    <row r="364" ht="15.75" customHeight="1">
      <c r="A364" s="4"/>
      <c r="C364" s="27"/>
      <c r="D364" s="4"/>
      <c r="F364" s="4"/>
      <c r="G364" s="4"/>
    </row>
    <row r="365" ht="15.75" customHeight="1">
      <c r="A365" s="4"/>
      <c r="C365" s="27"/>
      <c r="D365" s="4"/>
      <c r="F365" s="4"/>
      <c r="G365" s="4"/>
    </row>
    <row r="366" ht="15.75" customHeight="1">
      <c r="A366" s="4"/>
      <c r="C366" s="27"/>
      <c r="D366" s="4"/>
      <c r="F366" s="4"/>
      <c r="G366" s="4"/>
    </row>
    <row r="367" ht="15.75" customHeight="1">
      <c r="A367" s="4"/>
      <c r="C367" s="27"/>
      <c r="D367" s="4"/>
      <c r="F367" s="4"/>
      <c r="G367" s="4"/>
    </row>
    <row r="368" ht="15.75" customHeight="1">
      <c r="A368" s="4"/>
      <c r="C368" s="27"/>
      <c r="D368" s="4"/>
      <c r="F368" s="4"/>
      <c r="G368" s="4"/>
    </row>
    <row r="369" ht="15.75" customHeight="1">
      <c r="A369" s="4"/>
      <c r="C369" s="27"/>
      <c r="D369" s="4"/>
      <c r="F369" s="4"/>
      <c r="G369" s="4"/>
    </row>
    <row r="370" ht="15.75" customHeight="1">
      <c r="A370" s="4"/>
      <c r="C370" s="27"/>
      <c r="D370" s="4"/>
      <c r="F370" s="4"/>
      <c r="G370" s="4"/>
    </row>
    <row r="371" ht="15.75" customHeight="1">
      <c r="A371" s="4"/>
      <c r="C371" s="27"/>
      <c r="D371" s="4"/>
      <c r="F371" s="4"/>
      <c r="G371" s="4"/>
    </row>
    <row r="372" ht="15.75" customHeight="1">
      <c r="A372" s="4"/>
      <c r="C372" s="27"/>
      <c r="D372" s="4"/>
      <c r="F372" s="4"/>
      <c r="G372" s="4"/>
    </row>
    <row r="373" ht="15.75" customHeight="1">
      <c r="A373" s="4"/>
      <c r="C373" s="27"/>
      <c r="D373" s="4"/>
      <c r="F373" s="4"/>
      <c r="G373" s="4"/>
    </row>
    <row r="374" ht="15.75" customHeight="1">
      <c r="A374" s="4"/>
      <c r="C374" s="27"/>
      <c r="D374" s="4"/>
      <c r="F374" s="4"/>
      <c r="G374" s="4"/>
    </row>
    <row r="375" ht="15.75" customHeight="1">
      <c r="A375" s="4"/>
      <c r="C375" s="27"/>
      <c r="D375" s="4"/>
      <c r="F375" s="4"/>
      <c r="G375" s="4"/>
    </row>
    <row r="376" ht="15.75" customHeight="1">
      <c r="A376" s="4"/>
      <c r="C376" s="27"/>
      <c r="D376" s="4"/>
      <c r="F376" s="4"/>
      <c r="G376" s="4"/>
    </row>
    <row r="377" ht="15.75" customHeight="1">
      <c r="A377" s="4"/>
      <c r="C377" s="27"/>
      <c r="D377" s="4"/>
      <c r="F377" s="4"/>
      <c r="G377" s="4"/>
    </row>
    <row r="378" ht="15.75" customHeight="1">
      <c r="A378" s="4"/>
      <c r="C378" s="27"/>
      <c r="D378" s="4"/>
      <c r="F378" s="4"/>
      <c r="G378" s="4"/>
    </row>
    <row r="379" ht="15.75" customHeight="1">
      <c r="A379" s="4"/>
      <c r="C379" s="27"/>
      <c r="D379" s="4"/>
      <c r="F379" s="4"/>
      <c r="G379" s="4"/>
    </row>
    <row r="380" ht="15.75" customHeight="1">
      <c r="A380" s="4"/>
      <c r="C380" s="27"/>
      <c r="D380" s="4"/>
      <c r="F380" s="4"/>
      <c r="G380" s="4"/>
    </row>
    <row r="381" ht="15.75" customHeight="1">
      <c r="A381" s="4"/>
      <c r="C381" s="27"/>
      <c r="D381" s="4"/>
      <c r="F381" s="4"/>
      <c r="G381" s="4"/>
    </row>
    <row r="382" ht="15.75" customHeight="1">
      <c r="A382" s="4"/>
      <c r="C382" s="27"/>
      <c r="D382" s="4"/>
      <c r="F382" s="4"/>
      <c r="G382" s="4"/>
    </row>
    <row r="383" ht="15.75" customHeight="1">
      <c r="A383" s="4"/>
      <c r="C383" s="27"/>
      <c r="D383" s="4"/>
      <c r="F383" s="4"/>
      <c r="G383" s="4"/>
    </row>
    <row r="384" ht="15.75" customHeight="1">
      <c r="A384" s="4"/>
      <c r="C384" s="27"/>
      <c r="D384" s="4"/>
      <c r="F384" s="4"/>
      <c r="G384" s="4"/>
    </row>
    <row r="385" ht="15.75" customHeight="1">
      <c r="A385" s="4"/>
      <c r="C385" s="27"/>
      <c r="D385" s="4"/>
      <c r="F385" s="4"/>
      <c r="G385" s="4"/>
    </row>
    <row r="386" ht="15.75" customHeight="1">
      <c r="A386" s="4"/>
      <c r="C386" s="27"/>
      <c r="D386" s="4"/>
      <c r="F386" s="4"/>
      <c r="G386" s="4"/>
    </row>
    <row r="387" ht="15.75" customHeight="1">
      <c r="A387" s="4"/>
      <c r="C387" s="27"/>
      <c r="D387" s="4"/>
      <c r="F387" s="4"/>
      <c r="G387" s="4"/>
    </row>
    <row r="388" ht="15.75" customHeight="1">
      <c r="A388" s="4"/>
      <c r="C388" s="27"/>
      <c r="D388" s="4"/>
      <c r="F388" s="4"/>
      <c r="G388" s="4"/>
    </row>
    <row r="389" ht="15.75" customHeight="1">
      <c r="A389" s="4"/>
      <c r="C389" s="27"/>
      <c r="D389" s="4"/>
      <c r="F389" s="4"/>
      <c r="G389" s="4"/>
    </row>
    <row r="390" ht="15.75" customHeight="1">
      <c r="A390" s="4"/>
      <c r="C390" s="27"/>
      <c r="D390" s="4"/>
      <c r="F390" s="4"/>
      <c r="G390" s="4"/>
    </row>
    <row r="391" ht="15.75" customHeight="1">
      <c r="A391" s="4"/>
      <c r="C391" s="27"/>
      <c r="D391" s="4"/>
      <c r="F391" s="4"/>
      <c r="G391" s="4"/>
    </row>
    <row r="392" ht="15.75" customHeight="1">
      <c r="A392" s="4"/>
      <c r="C392" s="27"/>
      <c r="D392" s="4"/>
      <c r="F392" s="4"/>
      <c r="G392" s="4"/>
    </row>
    <row r="393" ht="15.75" customHeight="1">
      <c r="A393" s="4"/>
      <c r="C393" s="27"/>
      <c r="D393" s="4"/>
      <c r="F393" s="4"/>
      <c r="G393" s="4"/>
    </row>
    <row r="394" ht="15.75" customHeight="1">
      <c r="A394" s="4"/>
      <c r="C394" s="27"/>
      <c r="D394" s="4"/>
      <c r="F394" s="4"/>
      <c r="G394" s="4"/>
    </row>
    <row r="395" ht="15.75" customHeight="1">
      <c r="A395" s="4"/>
      <c r="C395" s="27"/>
      <c r="D395" s="4"/>
      <c r="F395" s="4"/>
      <c r="G395" s="4"/>
    </row>
    <row r="396" ht="15.75" customHeight="1">
      <c r="A396" s="4"/>
      <c r="C396" s="27"/>
      <c r="D396" s="4"/>
      <c r="F396" s="4"/>
      <c r="G396" s="4"/>
    </row>
    <row r="397" ht="15.75" customHeight="1">
      <c r="A397" s="4"/>
      <c r="C397" s="27"/>
      <c r="D397" s="4"/>
      <c r="F397" s="4"/>
      <c r="G397" s="4"/>
    </row>
    <row r="398" ht="15.75" customHeight="1">
      <c r="A398" s="4"/>
      <c r="C398" s="27"/>
      <c r="D398" s="4"/>
      <c r="F398" s="4"/>
      <c r="G398" s="4"/>
    </row>
    <row r="399" ht="15.75" customHeight="1">
      <c r="A399" s="4"/>
      <c r="C399" s="27"/>
      <c r="D399" s="4"/>
      <c r="F399" s="4"/>
      <c r="G399" s="4"/>
    </row>
    <row r="400" ht="15.75" customHeight="1">
      <c r="A400" s="4"/>
      <c r="C400" s="27"/>
      <c r="D400" s="4"/>
      <c r="F400" s="4"/>
      <c r="G400" s="4"/>
    </row>
    <row r="401" ht="15.75" customHeight="1">
      <c r="A401" s="4"/>
      <c r="C401" s="27"/>
      <c r="D401" s="4"/>
      <c r="F401" s="4"/>
      <c r="G401" s="4"/>
    </row>
    <row r="402" ht="15.75" customHeight="1">
      <c r="A402" s="4"/>
      <c r="C402" s="27"/>
      <c r="D402" s="4"/>
      <c r="F402" s="4"/>
      <c r="G402" s="4"/>
    </row>
    <row r="403" ht="15.75" customHeight="1">
      <c r="A403" s="4"/>
      <c r="C403" s="27"/>
      <c r="D403" s="4"/>
      <c r="F403" s="4"/>
      <c r="G403" s="4"/>
    </row>
    <row r="404" ht="15.75" customHeight="1">
      <c r="A404" s="4"/>
      <c r="C404" s="27"/>
      <c r="D404" s="4"/>
      <c r="F404" s="4"/>
      <c r="G404" s="4"/>
    </row>
    <row r="405" ht="15.75" customHeight="1">
      <c r="A405" s="4"/>
      <c r="C405" s="27"/>
      <c r="D405" s="4"/>
      <c r="F405" s="4"/>
      <c r="G405" s="4"/>
    </row>
    <row r="406" ht="15.75" customHeight="1">
      <c r="A406" s="4"/>
      <c r="C406" s="27"/>
      <c r="D406" s="4"/>
      <c r="F406" s="4"/>
      <c r="G406" s="4"/>
    </row>
    <row r="407" ht="15.75" customHeight="1">
      <c r="A407" s="4"/>
      <c r="C407" s="27"/>
      <c r="D407" s="4"/>
      <c r="F407" s="4"/>
      <c r="G407" s="4"/>
    </row>
    <row r="408" ht="15.75" customHeight="1">
      <c r="A408" s="4"/>
      <c r="C408" s="27"/>
      <c r="D408" s="4"/>
      <c r="F408" s="4"/>
      <c r="G408" s="4"/>
    </row>
    <row r="409" ht="15.75" customHeight="1">
      <c r="A409" s="4"/>
      <c r="C409" s="27"/>
      <c r="D409" s="4"/>
      <c r="F409" s="4"/>
      <c r="G409" s="4"/>
    </row>
    <row r="410" ht="15.75" customHeight="1">
      <c r="A410" s="4"/>
      <c r="C410" s="27"/>
      <c r="D410" s="4"/>
      <c r="F410" s="4"/>
      <c r="G410" s="4"/>
    </row>
    <row r="411" ht="15.75" customHeight="1">
      <c r="A411" s="4"/>
      <c r="C411" s="27"/>
      <c r="D411" s="4"/>
      <c r="F411" s="4"/>
      <c r="G411" s="4"/>
    </row>
    <row r="412" ht="15.75" customHeight="1">
      <c r="A412" s="4"/>
      <c r="C412" s="27"/>
      <c r="D412" s="4"/>
      <c r="F412" s="4"/>
      <c r="G412" s="4"/>
    </row>
    <row r="413" ht="15.75" customHeight="1">
      <c r="A413" s="4"/>
      <c r="C413" s="27"/>
      <c r="D413" s="4"/>
      <c r="F413" s="4"/>
      <c r="G413" s="4"/>
    </row>
    <row r="414" ht="15.75" customHeight="1">
      <c r="A414" s="4"/>
      <c r="C414" s="27"/>
      <c r="D414" s="4"/>
      <c r="F414" s="4"/>
      <c r="G414" s="4"/>
    </row>
    <row r="415" ht="15.75" customHeight="1">
      <c r="A415" s="4"/>
      <c r="C415" s="27"/>
      <c r="D415" s="4"/>
      <c r="F415" s="4"/>
      <c r="G415" s="4"/>
    </row>
    <row r="416" ht="15.75" customHeight="1">
      <c r="A416" s="4"/>
      <c r="C416" s="27"/>
      <c r="D416" s="4"/>
      <c r="F416" s="4"/>
      <c r="G416" s="4"/>
    </row>
    <row r="417" ht="15.75" customHeight="1">
      <c r="A417" s="4"/>
      <c r="C417" s="27"/>
      <c r="D417" s="4"/>
      <c r="F417" s="4"/>
      <c r="G417" s="4"/>
    </row>
    <row r="418" ht="15.75" customHeight="1">
      <c r="A418" s="4"/>
      <c r="C418" s="27"/>
      <c r="D418" s="4"/>
      <c r="F418" s="4"/>
      <c r="G418" s="4"/>
    </row>
    <row r="419" ht="15.75" customHeight="1">
      <c r="A419" s="4"/>
      <c r="C419" s="27"/>
      <c r="D419" s="4"/>
      <c r="F419" s="4"/>
      <c r="G419" s="4"/>
    </row>
    <row r="420" ht="15.75" customHeight="1">
      <c r="A420" s="4"/>
      <c r="C420" s="27"/>
      <c r="D420" s="4"/>
      <c r="F420" s="4"/>
      <c r="G420" s="4"/>
    </row>
    <row r="421" ht="15.75" customHeight="1">
      <c r="A421" s="4"/>
      <c r="C421" s="27"/>
      <c r="D421" s="4"/>
      <c r="F421" s="4"/>
      <c r="G421" s="4"/>
    </row>
    <row r="422" ht="15.75" customHeight="1">
      <c r="A422" s="4"/>
      <c r="C422" s="27"/>
      <c r="D422" s="4"/>
      <c r="F422" s="4"/>
      <c r="G422" s="4"/>
    </row>
    <row r="423" ht="15.75" customHeight="1">
      <c r="A423" s="4"/>
      <c r="C423" s="27"/>
      <c r="D423" s="4"/>
      <c r="F423" s="4"/>
      <c r="G423" s="4"/>
    </row>
    <row r="424" ht="15.75" customHeight="1">
      <c r="A424" s="4"/>
      <c r="C424" s="27"/>
      <c r="D424" s="4"/>
      <c r="F424" s="4"/>
      <c r="G424" s="4"/>
    </row>
    <row r="425" ht="15.75" customHeight="1">
      <c r="A425" s="4"/>
      <c r="C425" s="27"/>
      <c r="D425" s="4"/>
      <c r="F425" s="4"/>
      <c r="G425" s="4"/>
    </row>
    <row r="426" ht="15.75" customHeight="1">
      <c r="A426" s="4"/>
      <c r="C426" s="27"/>
      <c r="D426" s="4"/>
      <c r="F426" s="4"/>
      <c r="G426" s="4"/>
    </row>
    <row r="427" ht="15.75" customHeight="1">
      <c r="A427" s="4"/>
      <c r="C427" s="27"/>
      <c r="D427" s="4"/>
      <c r="F427" s="4"/>
      <c r="G427" s="4"/>
    </row>
    <row r="428" ht="15.75" customHeight="1">
      <c r="A428" s="4"/>
      <c r="C428" s="27"/>
      <c r="D428" s="4"/>
      <c r="F428" s="4"/>
      <c r="G428" s="4"/>
    </row>
    <row r="429" ht="15.75" customHeight="1">
      <c r="A429" s="4"/>
      <c r="C429" s="27"/>
      <c r="D429" s="4"/>
      <c r="F429" s="4"/>
      <c r="G429" s="4"/>
    </row>
    <row r="430" ht="15.75" customHeight="1">
      <c r="A430" s="4"/>
      <c r="C430" s="27"/>
      <c r="D430" s="4"/>
      <c r="F430" s="4"/>
      <c r="G430" s="4"/>
    </row>
    <row r="431" ht="15.75" customHeight="1">
      <c r="A431" s="4"/>
      <c r="C431" s="27"/>
      <c r="D431" s="4"/>
      <c r="F431" s="4"/>
      <c r="G431" s="4"/>
    </row>
    <row r="432" ht="15.75" customHeight="1">
      <c r="A432" s="4"/>
      <c r="C432" s="27"/>
      <c r="D432" s="4"/>
      <c r="F432" s="4"/>
      <c r="G432" s="4"/>
    </row>
    <row r="433" ht="15.75" customHeight="1">
      <c r="A433" s="4"/>
      <c r="C433" s="27"/>
      <c r="D433" s="4"/>
      <c r="F433" s="4"/>
      <c r="G433" s="4"/>
    </row>
    <row r="434" ht="15.75" customHeight="1">
      <c r="A434" s="4"/>
      <c r="C434" s="27"/>
      <c r="D434" s="4"/>
      <c r="F434" s="4"/>
      <c r="G434" s="4"/>
    </row>
    <row r="435" ht="15.75" customHeight="1">
      <c r="A435" s="4"/>
      <c r="C435" s="27"/>
      <c r="D435" s="4"/>
      <c r="F435" s="4"/>
      <c r="G435" s="4"/>
    </row>
    <row r="436" ht="15.75" customHeight="1">
      <c r="A436" s="4"/>
      <c r="C436" s="27"/>
      <c r="D436" s="4"/>
      <c r="F436" s="4"/>
      <c r="G436" s="4"/>
    </row>
    <row r="437" ht="15.75" customHeight="1">
      <c r="A437" s="4"/>
      <c r="C437" s="27"/>
      <c r="D437" s="4"/>
      <c r="F437" s="4"/>
      <c r="G437" s="4"/>
    </row>
    <row r="438" ht="15.75" customHeight="1">
      <c r="A438" s="4"/>
      <c r="C438" s="27"/>
      <c r="D438" s="4"/>
      <c r="F438" s="4"/>
      <c r="G438" s="4"/>
    </row>
    <row r="439" ht="15.75" customHeight="1">
      <c r="A439" s="4"/>
      <c r="C439" s="27"/>
      <c r="D439" s="4"/>
      <c r="F439" s="4"/>
      <c r="G439" s="4"/>
    </row>
    <row r="440" ht="15.75" customHeight="1">
      <c r="A440" s="4"/>
      <c r="C440" s="27"/>
      <c r="D440" s="4"/>
      <c r="F440" s="4"/>
      <c r="G440" s="4"/>
    </row>
    <row r="441" ht="15.75" customHeight="1">
      <c r="A441" s="4"/>
      <c r="C441" s="27"/>
      <c r="D441" s="4"/>
      <c r="F441" s="4"/>
      <c r="G441" s="4"/>
    </row>
    <row r="442" ht="15.75" customHeight="1">
      <c r="A442" s="4"/>
      <c r="C442" s="27"/>
      <c r="D442" s="4"/>
      <c r="F442" s="4"/>
      <c r="G442" s="4"/>
    </row>
    <row r="443" ht="15.75" customHeight="1">
      <c r="A443" s="4"/>
      <c r="C443" s="27"/>
      <c r="D443" s="4"/>
      <c r="F443" s="4"/>
      <c r="G443" s="4"/>
    </row>
    <row r="444" ht="15.75" customHeight="1">
      <c r="A444" s="4"/>
      <c r="C444" s="27"/>
      <c r="D444" s="4"/>
      <c r="F444" s="4"/>
      <c r="G444" s="4"/>
    </row>
    <row r="445" ht="15.75" customHeight="1">
      <c r="A445" s="4"/>
      <c r="C445" s="27"/>
      <c r="D445" s="4"/>
      <c r="F445" s="4"/>
      <c r="G445" s="4"/>
    </row>
    <row r="446" ht="15.75" customHeight="1">
      <c r="A446" s="4"/>
      <c r="C446" s="27"/>
      <c r="D446" s="4"/>
      <c r="F446" s="4"/>
      <c r="G446" s="4"/>
    </row>
    <row r="447" ht="15.75" customHeight="1">
      <c r="A447" s="4"/>
      <c r="C447" s="27"/>
      <c r="D447" s="4"/>
      <c r="F447" s="4"/>
      <c r="G447" s="4"/>
    </row>
    <row r="448" ht="15.75" customHeight="1">
      <c r="A448" s="4"/>
      <c r="C448" s="27"/>
      <c r="D448" s="4"/>
      <c r="F448" s="4"/>
      <c r="G448" s="4"/>
    </row>
    <row r="449" ht="15.75" customHeight="1">
      <c r="A449" s="4"/>
      <c r="C449" s="27"/>
      <c r="D449" s="4"/>
      <c r="F449" s="4"/>
      <c r="G449" s="4"/>
    </row>
    <row r="450" ht="15.75" customHeight="1">
      <c r="A450" s="4"/>
      <c r="C450" s="27"/>
      <c r="D450" s="4"/>
      <c r="F450" s="4"/>
      <c r="G450" s="4"/>
    </row>
    <row r="451" ht="15.75" customHeight="1">
      <c r="A451" s="4"/>
      <c r="C451" s="27"/>
      <c r="D451" s="4"/>
      <c r="F451" s="4"/>
      <c r="G451" s="4"/>
    </row>
    <row r="452" ht="15.75" customHeight="1">
      <c r="A452" s="4"/>
      <c r="C452" s="27"/>
      <c r="D452" s="4"/>
      <c r="F452" s="4"/>
      <c r="G452" s="4"/>
    </row>
    <row r="453" ht="15.75" customHeight="1">
      <c r="A453" s="4"/>
      <c r="C453" s="27"/>
      <c r="D453" s="4"/>
      <c r="F453" s="4"/>
      <c r="G453" s="4"/>
    </row>
    <row r="454" ht="15.75" customHeight="1">
      <c r="A454" s="4"/>
      <c r="C454" s="27"/>
      <c r="D454" s="4"/>
      <c r="F454" s="4"/>
      <c r="G454" s="4"/>
    </row>
    <row r="455" ht="15.75" customHeight="1">
      <c r="A455" s="4"/>
      <c r="C455" s="27"/>
      <c r="D455" s="4"/>
      <c r="F455" s="4"/>
      <c r="G455" s="4"/>
    </row>
    <row r="456" ht="15.75" customHeight="1">
      <c r="A456" s="4"/>
      <c r="C456" s="27"/>
      <c r="D456" s="4"/>
      <c r="F456" s="4"/>
      <c r="G456" s="4"/>
    </row>
    <row r="457" ht="15.75" customHeight="1">
      <c r="A457" s="4"/>
      <c r="C457" s="27"/>
      <c r="D457" s="4"/>
      <c r="F457" s="4"/>
      <c r="G457" s="4"/>
    </row>
    <row r="458" ht="15.75" customHeight="1">
      <c r="A458" s="4"/>
      <c r="C458" s="27"/>
      <c r="D458" s="4"/>
      <c r="F458" s="4"/>
      <c r="G458" s="4"/>
    </row>
    <row r="459" ht="15.75" customHeight="1">
      <c r="A459" s="4"/>
      <c r="C459" s="27"/>
      <c r="D459" s="4"/>
      <c r="F459" s="4"/>
      <c r="G459" s="4"/>
    </row>
    <row r="460" ht="15.75" customHeight="1">
      <c r="A460" s="4"/>
      <c r="C460" s="27"/>
      <c r="D460" s="4"/>
      <c r="F460" s="4"/>
      <c r="G460" s="4"/>
    </row>
    <row r="461" ht="15.75" customHeight="1">
      <c r="A461" s="4"/>
      <c r="C461" s="27"/>
      <c r="D461" s="4"/>
      <c r="F461" s="4"/>
      <c r="G461" s="4"/>
    </row>
    <row r="462" ht="15.75" customHeight="1">
      <c r="A462" s="4"/>
      <c r="C462" s="27"/>
      <c r="D462" s="4"/>
      <c r="F462" s="4"/>
      <c r="G462" s="4"/>
    </row>
    <row r="463" ht="15.75" customHeight="1">
      <c r="A463" s="4"/>
      <c r="C463" s="27"/>
      <c r="D463" s="4"/>
      <c r="F463" s="4"/>
      <c r="G463" s="4"/>
    </row>
    <row r="464" ht="15.75" customHeight="1">
      <c r="A464" s="4"/>
      <c r="C464" s="27"/>
      <c r="D464" s="4"/>
      <c r="F464" s="4"/>
      <c r="G464" s="4"/>
    </row>
    <row r="465" ht="15.75" customHeight="1">
      <c r="A465" s="4"/>
      <c r="C465" s="27"/>
      <c r="D465" s="4"/>
      <c r="F465" s="4"/>
      <c r="G465" s="4"/>
    </row>
    <row r="466" ht="15.75" customHeight="1">
      <c r="A466" s="4"/>
      <c r="C466" s="27"/>
      <c r="D466" s="4"/>
      <c r="F466" s="4"/>
      <c r="G466" s="4"/>
    </row>
    <row r="467" ht="15.75" customHeight="1">
      <c r="A467" s="4"/>
      <c r="C467" s="27"/>
      <c r="D467" s="4"/>
      <c r="F467" s="4"/>
      <c r="G467" s="4"/>
    </row>
    <row r="468" ht="15.75" customHeight="1">
      <c r="A468" s="4"/>
      <c r="C468" s="27"/>
      <c r="D468" s="4"/>
      <c r="F468" s="4"/>
      <c r="G468" s="4"/>
    </row>
    <row r="469" ht="15.75" customHeight="1">
      <c r="A469" s="4"/>
      <c r="C469" s="27"/>
      <c r="D469" s="4"/>
      <c r="F469" s="4"/>
      <c r="G469" s="4"/>
    </row>
    <row r="470" ht="15.75" customHeight="1">
      <c r="A470" s="4"/>
      <c r="C470" s="27"/>
      <c r="D470" s="4"/>
      <c r="F470" s="4"/>
      <c r="G470" s="4"/>
    </row>
    <row r="471" ht="15.75" customHeight="1">
      <c r="A471" s="4"/>
      <c r="C471" s="27"/>
      <c r="D471" s="4"/>
      <c r="F471" s="4"/>
      <c r="G471" s="4"/>
    </row>
    <row r="472" ht="15.75" customHeight="1">
      <c r="A472" s="4"/>
      <c r="C472" s="27"/>
      <c r="D472" s="4"/>
      <c r="F472" s="4"/>
      <c r="G472" s="4"/>
    </row>
    <row r="473" ht="15.75" customHeight="1">
      <c r="A473" s="4"/>
      <c r="C473" s="27"/>
      <c r="D473" s="4"/>
      <c r="F473" s="4"/>
      <c r="G473" s="4"/>
    </row>
    <row r="474" ht="15.75" customHeight="1">
      <c r="A474" s="4"/>
      <c r="C474" s="27"/>
      <c r="D474" s="4"/>
      <c r="F474" s="4"/>
      <c r="G474" s="4"/>
    </row>
    <row r="475" ht="15.75" customHeight="1">
      <c r="A475" s="4"/>
      <c r="C475" s="27"/>
      <c r="D475" s="4"/>
      <c r="F475" s="4"/>
      <c r="G475" s="4"/>
    </row>
    <row r="476" ht="15.75" customHeight="1">
      <c r="A476" s="4"/>
      <c r="C476" s="27"/>
      <c r="D476" s="4"/>
      <c r="F476" s="4"/>
      <c r="G476" s="4"/>
    </row>
    <row r="477" ht="15.75" customHeight="1">
      <c r="A477" s="4"/>
      <c r="C477" s="27"/>
      <c r="D477" s="4"/>
      <c r="F477" s="4"/>
      <c r="G477" s="4"/>
    </row>
    <row r="478" ht="15.75" customHeight="1">
      <c r="A478" s="4"/>
      <c r="C478" s="27"/>
      <c r="D478" s="4"/>
      <c r="F478" s="4"/>
      <c r="G478" s="4"/>
    </row>
    <row r="479" ht="15.75" customHeight="1">
      <c r="A479" s="4"/>
      <c r="C479" s="27"/>
      <c r="D479" s="4"/>
      <c r="F479" s="4"/>
      <c r="G479" s="4"/>
    </row>
    <row r="480" ht="15.75" customHeight="1">
      <c r="A480" s="4"/>
      <c r="C480" s="27"/>
      <c r="D480" s="4"/>
      <c r="F480" s="4"/>
      <c r="G480" s="4"/>
    </row>
    <row r="481" ht="15.75" customHeight="1">
      <c r="A481" s="4"/>
      <c r="C481" s="27"/>
      <c r="D481" s="4"/>
      <c r="F481" s="4"/>
      <c r="G481" s="4"/>
    </row>
    <row r="482" ht="15.75" customHeight="1">
      <c r="A482" s="4"/>
      <c r="C482" s="27"/>
      <c r="D482" s="4"/>
      <c r="F482" s="4"/>
      <c r="G482" s="4"/>
    </row>
    <row r="483" ht="15.75" customHeight="1">
      <c r="A483" s="4"/>
      <c r="C483" s="27"/>
      <c r="D483" s="4"/>
      <c r="F483" s="4"/>
      <c r="G483" s="4"/>
    </row>
    <row r="484" ht="15.75" customHeight="1">
      <c r="A484" s="4"/>
      <c r="C484" s="27"/>
      <c r="D484" s="4"/>
      <c r="F484" s="4"/>
      <c r="G484" s="4"/>
    </row>
    <row r="485" ht="15.75" customHeight="1">
      <c r="A485" s="4"/>
      <c r="C485" s="27"/>
      <c r="D485" s="4"/>
      <c r="F485" s="4"/>
      <c r="G485" s="4"/>
    </row>
    <row r="486" ht="15.75" customHeight="1">
      <c r="A486" s="4"/>
      <c r="C486" s="27"/>
      <c r="D486" s="4"/>
      <c r="F486" s="4"/>
      <c r="G486" s="4"/>
    </row>
    <row r="487" ht="15.75" customHeight="1">
      <c r="A487" s="4"/>
      <c r="C487" s="27"/>
      <c r="D487" s="4"/>
      <c r="F487" s="4"/>
      <c r="G487" s="4"/>
    </row>
    <row r="488" ht="15.75" customHeight="1">
      <c r="A488" s="4"/>
      <c r="C488" s="27"/>
      <c r="D488" s="4"/>
      <c r="F488" s="4"/>
      <c r="G488" s="4"/>
    </row>
    <row r="489" ht="15.75" customHeight="1">
      <c r="A489" s="4"/>
      <c r="C489" s="27"/>
      <c r="D489" s="4"/>
      <c r="F489" s="4"/>
      <c r="G489" s="4"/>
    </row>
    <row r="490" ht="15.75" customHeight="1">
      <c r="A490" s="4"/>
      <c r="C490" s="27"/>
      <c r="D490" s="4"/>
      <c r="F490" s="4"/>
      <c r="G490" s="4"/>
    </row>
    <row r="491" ht="15.75" customHeight="1">
      <c r="A491" s="4"/>
      <c r="C491" s="27"/>
      <c r="D491" s="4"/>
      <c r="F491" s="4"/>
      <c r="G491" s="4"/>
    </row>
    <row r="492" ht="15.75" customHeight="1">
      <c r="A492" s="4"/>
      <c r="C492" s="27"/>
      <c r="D492" s="4"/>
      <c r="F492" s="4"/>
      <c r="G492" s="4"/>
    </row>
    <row r="493" ht="15.75" customHeight="1">
      <c r="A493" s="4"/>
      <c r="C493" s="27"/>
      <c r="D493" s="4"/>
      <c r="F493" s="4"/>
      <c r="G493" s="4"/>
    </row>
    <row r="494" ht="15.75" customHeight="1">
      <c r="A494" s="4"/>
      <c r="C494" s="27"/>
      <c r="D494" s="4"/>
      <c r="F494" s="4"/>
      <c r="G494" s="4"/>
    </row>
    <row r="495" ht="15.75" customHeight="1">
      <c r="A495" s="4"/>
      <c r="C495" s="27"/>
      <c r="D495" s="4"/>
      <c r="F495" s="4"/>
      <c r="G495" s="4"/>
    </row>
    <row r="496" ht="15.75" customHeight="1">
      <c r="A496" s="4"/>
      <c r="C496" s="27"/>
      <c r="D496" s="4"/>
      <c r="F496" s="4"/>
      <c r="G496" s="4"/>
    </row>
    <row r="497" ht="15.75" customHeight="1">
      <c r="A497" s="4"/>
      <c r="C497" s="27"/>
      <c r="D497" s="4"/>
      <c r="F497" s="4"/>
      <c r="G497" s="4"/>
    </row>
    <row r="498" ht="15.75" customHeight="1">
      <c r="A498" s="4"/>
      <c r="C498" s="27"/>
      <c r="D498" s="4"/>
      <c r="F498" s="4"/>
      <c r="G498" s="4"/>
    </row>
    <row r="499" ht="15.75" customHeight="1">
      <c r="A499" s="4"/>
      <c r="C499" s="27"/>
      <c r="D499" s="4"/>
      <c r="F499" s="4"/>
      <c r="G499" s="4"/>
    </row>
    <row r="500" ht="15.75" customHeight="1">
      <c r="A500" s="4"/>
      <c r="C500" s="27"/>
      <c r="D500" s="4"/>
      <c r="F500" s="4"/>
      <c r="G500" s="4"/>
    </row>
    <row r="501" ht="15.75" customHeight="1">
      <c r="A501" s="4"/>
      <c r="C501" s="27"/>
      <c r="D501" s="4"/>
      <c r="F501" s="4"/>
      <c r="G501" s="4"/>
    </row>
    <row r="502" ht="15.75" customHeight="1">
      <c r="A502" s="4"/>
      <c r="C502" s="27"/>
      <c r="D502" s="4"/>
      <c r="F502" s="4"/>
      <c r="G502" s="4"/>
    </row>
    <row r="503" ht="15.75" customHeight="1">
      <c r="A503" s="4"/>
      <c r="C503" s="27"/>
      <c r="D503" s="4"/>
      <c r="F503" s="4"/>
      <c r="G503" s="4"/>
    </row>
    <row r="504" ht="15.75" customHeight="1">
      <c r="A504" s="4"/>
      <c r="C504" s="27"/>
      <c r="D504" s="4"/>
      <c r="F504" s="4"/>
      <c r="G504" s="4"/>
    </row>
    <row r="505" ht="15.75" customHeight="1">
      <c r="A505" s="4"/>
      <c r="C505" s="27"/>
      <c r="D505" s="4"/>
      <c r="F505" s="4"/>
      <c r="G505" s="4"/>
    </row>
    <row r="506" ht="15.75" customHeight="1">
      <c r="A506" s="4"/>
      <c r="C506" s="27"/>
      <c r="D506" s="4"/>
      <c r="F506" s="4"/>
      <c r="G506" s="4"/>
    </row>
    <row r="507" ht="15.75" customHeight="1">
      <c r="A507" s="4"/>
      <c r="C507" s="27"/>
      <c r="D507" s="4"/>
      <c r="F507" s="4"/>
      <c r="G507" s="4"/>
    </row>
    <row r="508" ht="15.75" customHeight="1">
      <c r="A508" s="4"/>
      <c r="C508" s="27"/>
      <c r="D508" s="4"/>
      <c r="F508" s="4"/>
      <c r="G508" s="4"/>
    </row>
    <row r="509" ht="15.75" customHeight="1">
      <c r="A509" s="4"/>
      <c r="C509" s="27"/>
      <c r="D509" s="4"/>
      <c r="F509" s="4"/>
      <c r="G509" s="4"/>
    </row>
    <row r="510" ht="15.75" customHeight="1">
      <c r="A510" s="4"/>
      <c r="C510" s="27"/>
      <c r="D510" s="4"/>
      <c r="F510" s="4"/>
      <c r="G510" s="4"/>
    </row>
    <row r="511" ht="15.75" customHeight="1">
      <c r="A511" s="4"/>
      <c r="C511" s="27"/>
      <c r="D511" s="4"/>
      <c r="F511" s="4"/>
      <c r="G511" s="4"/>
    </row>
    <row r="512" ht="15.75" customHeight="1">
      <c r="A512" s="4"/>
      <c r="C512" s="27"/>
      <c r="D512" s="4"/>
      <c r="F512" s="4"/>
      <c r="G512" s="4"/>
    </row>
    <row r="513" ht="15.75" customHeight="1">
      <c r="A513" s="4"/>
      <c r="C513" s="27"/>
      <c r="D513" s="4"/>
      <c r="F513" s="4"/>
      <c r="G513" s="4"/>
    </row>
    <row r="514" ht="15.75" customHeight="1">
      <c r="A514" s="4"/>
      <c r="C514" s="27"/>
      <c r="D514" s="4"/>
      <c r="F514" s="4"/>
      <c r="G514" s="4"/>
    </row>
    <row r="515" ht="15.75" customHeight="1">
      <c r="A515" s="4"/>
      <c r="C515" s="27"/>
      <c r="D515" s="4"/>
      <c r="F515" s="4"/>
      <c r="G515" s="4"/>
    </row>
    <row r="516" ht="15.75" customHeight="1">
      <c r="A516" s="4"/>
      <c r="C516" s="27"/>
      <c r="D516" s="4"/>
      <c r="F516" s="4"/>
      <c r="G516" s="4"/>
    </row>
    <row r="517" ht="15.75" customHeight="1">
      <c r="A517" s="4"/>
      <c r="C517" s="27"/>
      <c r="D517" s="4"/>
      <c r="F517" s="4"/>
      <c r="G517" s="4"/>
    </row>
    <row r="518" ht="15.75" customHeight="1">
      <c r="A518" s="4"/>
      <c r="C518" s="27"/>
      <c r="D518" s="4"/>
      <c r="F518" s="4"/>
      <c r="G518" s="4"/>
    </row>
    <row r="519" ht="15.75" customHeight="1">
      <c r="A519" s="4"/>
      <c r="C519" s="27"/>
      <c r="D519" s="4"/>
      <c r="F519" s="4"/>
      <c r="G519" s="4"/>
    </row>
    <row r="520" ht="15.75" customHeight="1">
      <c r="C520" s="27"/>
    </row>
    <row r="521" ht="15.75" customHeight="1">
      <c r="C521" s="27"/>
    </row>
    <row r="522" ht="15.75" customHeight="1">
      <c r="C522" s="27"/>
    </row>
    <row r="523" ht="15.75" customHeight="1">
      <c r="C523" s="27"/>
    </row>
    <row r="524" ht="15.75" customHeight="1">
      <c r="C524" s="27"/>
    </row>
    <row r="525" ht="15.75" customHeight="1">
      <c r="C525" s="27"/>
    </row>
    <row r="526" ht="15.75" customHeight="1">
      <c r="C526" s="27"/>
    </row>
    <row r="527" ht="15.75" customHeight="1">
      <c r="C527" s="27"/>
    </row>
    <row r="528" ht="15.75" customHeight="1">
      <c r="C528" s="27"/>
    </row>
    <row r="529" ht="15.75" customHeight="1">
      <c r="C529" s="27"/>
    </row>
    <row r="530" ht="15.75" customHeight="1">
      <c r="C530" s="27"/>
    </row>
    <row r="531" ht="15.75" customHeight="1">
      <c r="C531" s="27"/>
    </row>
    <row r="532" ht="15.75" customHeight="1">
      <c r="C532" s="27"/>
    </row>
    <row r="533" ht="15.75" customHeight="1">
      <c r="C533" s="27"/>
    </row>
    <row r="534" ht="15.75" customHeight="1">
      <c r="C534" s="27"/>
    </row>
    <row r="535" ht="15.75" customHeight="1">
      <c r="C535" s="27"/>
    </row>
    <row r="536" ht="15.75" customHeight="1">
      <c r="C536" s="27"/>
    </row>
    <row r="537" ht="15.75" customHeight="1">
      <c r="C537" s="27"/>
    </row>
    <row r="538" ht="15.75" customHeight="1">
      <c r="C538" s="27"/>
    </row>
    <row r="539" ht="15.75" customHeight="1">
      <c r="C539" s="27"/>
    </row>
    <row r="540" ht="15.75" customHeight="1">
      <c r="C540" s="27"/>
    </row>
    <row r="541" ht="15.75" customHeight="1">
      <c r="C541" s="27"/>
    </row>
    <row r="542" ht="15.75" customHeight="1">
      <c r="C542" s="27"/>
    </row>
    <row r="543" ht="15.75" customHeight="1">
      <c r="C543" s="27"/>
    </row>
    <row r="544" ht="15.75" customHeight="1">
      <c r="C544" s="27"/>
    </row>
    <row r="545" ht="15.75" customHeight="1">
      <c r="C545" s="27"/>
    </row>
    <row r="546" ht="15.75" customHeight="1">
      <c r="C546" s="27"/>
    </row>
    <row r="547" ht="15.75" customHeight="1">
      <c r="C547" s="27"/>
    </row>
    <row r="548" ht="15.75" customHeight="1">
      <c r="C548" s="27"/>
    </row>
    <row r="549" ht="15.75" customHeight="1">
      <c r="C549" s="27"/>
    </row>
    <row r="550" ht="15.75" customHeight="1">
      <c r="C550" s="27"/>
    </row>
    <row r="551" ht="15.75" customHeight="1">
      <c r="C551" s="27"/>
    </row>
    <row r="552" ht="15.75" customHeight="1">
      <c r="C552" s="27"/>
    </row>
    <row r="553" ht="15.75" customHeight="1">
      <c r="C553" s="27"/>
    </row>
    <row r="554" ht="15.75" customHeight="1">
      <c r="C554" s="27"/>
    </row>
    <row r="555" ht="15.75" customHeight="1">
      <c r="C555" s="27"/>
    </row>
    <row r="556" ht="15.75" customHeight="1">
      <c r="C556" s="27"/>
    </row>
    <row r="557" ht="15.75" customHeight="1">
      <c r="C557" s="27"/>
    </row>
    <row r="558" ht="15.75" customHeight="1">
      <c r="C558" s="27"/>
    </row>
    <row r="559" ht="15.75" customHeight="1">
      <c r="C559" s="27"/>
    </row>
    <row r="560" ht="15.75" customHeight="1">
      <c r="C560" s="27"/>
    </row>
    <row r="561" ht="15.75" customHeight="1">
      <c r="C561" s="27"/>
    </row>
    <row r="562" ht="15.75" customHeight="1">
      <c r="C562" s="27"/>
    </row>
    <row r="563" ht="15.75" customHeight="1">
      <c r="C563" s="27"/>
    </row>
    <row r="564" ht="15.75" customHeight="1">
      <c r="C564" s="27"/>
    </row>
    <row r="565" ht="15.75" customHeight="1">
      <c r="C565" s="27"/>
    </row>
    <row r="566" ht="15.75" customHeight="1">
      <c r="C566" s="27"/>
    </row>
    <row r="567" ht="15.75" customHeight="1">
      <c r="C567" s="27"/>
    </row>
    <row r="568" ht="15.75" customHeight="1">
      <c r="C568" s="27"/>
    </row>
    <row r="569" ht="15.75" customHeight="1">
      <c r="C569" s="27"/>
    </row>
    <row r="570" ht="15.75" customHeight="1">
      <c r="C570" s="27"/>
    </row>
    <row r="571" ht="15.75" customHeight="1">
      <c r="C571" s="27"/>
    </row>
    <row r="572" ht="15.75" customHeight="1">
      <c r="C572" s="27"/>
    </row>
    <row r="573" ht="15.75" customHeight="1">
      <c r="C573" s="27"/>
    </row>
    <row r="574" ht="15.75" customHeight="1">
      <c r="C574" s="27"/>
    </row>
    <row r="575" ht="15.75" customHeight="1">
      <c r="C575" s="27"/>
    </row>
    <row r="576" ht="15.75" customHeight="1">
      <c r="C576" s="27"/>
    </row>
    <row r="577" ht="15.75" customHeight="1">
      <c r="C577" s="27"/>
    </row>
    <row r="578" ht="15.75" customHeight="1">
      <c r="C578" s="27"/>
    </row>
    <row r="579" ht="15.75" customHeight="1">
      <c r="C579" s="27"/>
    </row>
    <row r="580" ht="15.75" customHeight="1">
      <c r="C580" s="27"/>
    </row>
    <row r="581" ht="15.75" customHeight="1">
      <c r="C581" s="27"/>
    </row>
    <row r="582" ht="15.75" customHeight="1">
      <c r="C582" s="27"/>
    </row>
    <row r="583" ht="15.75" customHeight="1">
      <c r="C583" s="27"/>
    </row>
    <row r="584" ht="15.75" customHeight="1">
      <c r="C584" s="27"/>
    </row>
    <row r="585" ht="15.75" customHeight="1">
      <c r="C585" s="27"/>
    </row>
    <row r="586" ht="15.75" customHeight="1">
      <c r="C586" s="27"/>
    </row>
    <row r="587" ht="15.75" customHeight="1">
      <c r="C587" s="27"/>
    </row>
    <row r="588" ht="15.75" customHeight="1">
      <c r="C588" s="27"/>
    </row>
    <row r="589" ht="15.75" customHeight="1">
      <c r="C589" s="27"/>
    </row>
    <row r="590" ht="15.75" customHeight="1">
      <c r="C590" s="27"/>
    </row>
    <row r="591" ht="15.75" customHeight="1">
      <c r="C591" s="27"/>
    </row>
    <row r="592" ht="15.75" customHeight="1">
      <c r="C592" s="27"/>
    </row>
    <row r="593" ht="15.75" customHeight="1">
      <c r="C593" s="27"/>
    </row>
    <row r="594" ht="15.75" customHeight="1">
      <c r="C594" s="27"/>
    </row>
    <row r="595" ht="15.75" customHeight="1">
      <c r="C595" s="27"/>
    </row>
    <row r="596" ht="15.75" customHeight="1">
      <c r="C596" s="27"/>
    </row>
    <row r="597" ht="15.75" customHeight="1">
      <c r="C597" s="27"/>
    </row>
    <row r="598" ht="15.75" customHeight="1">
      <c r="C598" s="27"/>
    </row>
    <row r="599" ht="15.75" customHeight="1">
      <c r="C599" s="27"/>
    </row>
    <row r="600" ht="15.75" customHeight="1">
      <c r="C600" s="27"/>
    </row>
    <row r="601" ht="15.75" customHeight="1">
      <c r="C601" s="27"/>
    </row>
    <row r="602" ht="15.75" customHeight="1">
      <c r="C602" s="27"/>
    </row>
    <row r="603" ht="15.75" customHeight="1">
      <c r="C603" s="27"/>
    </row>
    <row r="604" ht="15.75" customHeight="1">
      <c r="C604" s="27"/>
    </row>
    <row r="605" ht="15.75" customHeight="1">
      <c r="C605" s="27"/>
    </row>
    <row r="606" ht="15.75" customHeight="1">
      <c r="C606" s="27"/>
    </row>
    <row r="607" ht="15.75" customHeight="1">
      <c r="C607" s="27"/>
    </row>
    <row r="608" ht="15.75" customHeight="1">
      <c r="C608" s="27"/>
    </row>
    <row r="609" ht="15.75" customHeight="1">
      <c r="C609" s="27"/>
    </row>
    <row r="610" ht="15.75" customHeight="1">
      <c r="C610" s="27"/>
    </row>
    <row r="611" ht="15.75" customHeight="1">
      <c r="C611" s="27"/>
    </row>
    <row r="612" ht="15.75" customHeight="1">
      <c r="C612" s="27"/>
    </row>
    <row r="613" ht="15.75" customHeight="1">
      <c r="C613" s="27"/>
    </row>
    <row r="614" ht="15.75" customHeight="1">
      <c r="C614" s="27"/>
    </row>
    <row r="615" ht="15.75" customHeight="1">
      <c r="C615" s="27"/>
    </row>
    <row r="616" ht="15.75" customHeight="1">
      <c r="C616" s="27"/>
    </row>
    <row r="617" ht="15.75" customHeight="1">
      <c r="C617" s="27"/>
    </row>
    <row r="618" ht="15.75" customHeight="1">
      <c r="C618" s="27"/>
    </row>
    <row r="619" ht="15.75" customHeight="1">
      <c r="C619" s="27"/>
    </row>
    <row r="620" ht="15.75" customHeight="1">
      <c r="C620" s="27"/>
    </row>
    <row r="621" ht="15.75" customHeight="1">
      <c r="C621" s="27"/>
    </row>
    <row r="622" ht="15.75" customHeight="1">
      <c r="C622" s="27"/>
    </row>
    <row r="623" ht="15.75" customHeight="1">
      <c r="C623" s="27"/>
    </row>
    <row r="624" ht="15.75" customHeight="1">
      <c r="C624" s="27"/>
    </row>
    <row r="625" ht="15.75" customHeight="1">
      <c r="C625" s="27"/>
    </row>
    <row r="626" ht="15.75" customHeight="1">
      <c r="C626" s="27"/>
    </row>
    <row r="627" ht="15.75" customHeight="1">
      <c r="C627" s="27"/>
    </row>
    <row r="628" ht="15.75" customHeight="1">
      <c r="C628" s="27"/>
    </row>
    <row r="629" ht="15.75" customHeight="1">
      <c r="C629" s="27"/>
    </row>
    <row r="630" ht="15.75" customHeight="1">
      <c r="C630" s="27"/>
    </row>
    <row r="631" ht="15.75" customHeight="1">
      <c r="C631" s="27"/>
    </row>
    <row r="632" ht="15.75" customHeight="1">
      <c r="C632" s="27"/>
    </row>
    <row r="633" ht="15.75" customHeight="1">
      <c r="C633" s="27"/>
    </row>
    <row r="634" ht="15.75" customHeight="1">
      <c r="C634" s="27"/>
    </row>
    <row r="635" ht="15.75" customHeight="1">
      <c r="C635" s="27"/>
    </row>
    <row r="636" ht="15.75" customHeight="1">
      <c r="C636" s="27"/>
    </row>
    <row r="637" ht="15.75" customHeight="1">
      <c r="C637" s="27"/>
    </row>
    <row r="638" ht="15.75" customHeight="1">
      <c r="C638" s="27"/>
    </row>
    <row r="639" ht="15.75" customHeight="1">
      <c r="C639" s="27"/>
    </row>
    <row r="640" ht="15.75" customHeight="1">
      <c r="C640" s="27"/>
    </row>
    <row r="641" ht="15.75" customHeight="1">
      <c r="C641" s="27"/>
    </row>
    <row r="642" ht="15.75" customHeight="1">
      <c r="C642" s="27"/>
    </row>
    <row r="643" ht="15.75" customHeight="1">
      <c r="C643" s="27"/>
    </row>
    <row r="644" ht="15.75" customHeight="1">
      <c r="C644" s="27"/>
    </row>
    <row r="645" ht="15.75" customHeight="1">
      <c r="C645" s="27"/>
    </row>
    <row r="646" ht="15.75" customHeight="1">
      <c r="C646" s="27"/>
    </row>
    <row r="647" ht="15.75" customHeight="1">
      <c r="C647" s="27"/>
    </row>
    <row r="648" ht="15.75" customHeight="1">
      <c r="C648" s="27"/>
    </row>
    <row r="649" ht="15.75" customHeight="1">
      <c r="C649" s="27"/>
    </row>
    <row r="650" ht="15.75" customHeight="1">
      <c r="C650" s="27"/>
    </row>
    <row r="651" ht="15.75" customHeight="1">
      <c r="C651" s="27"/>
    </row>
    <row r="652" ht="15.75" customHeight="1">
      <c r="C652" s="27"/>
    </row>
    <row r="653" ht="15.75" customHeight="1">
      <c r="C653" s="27"/>
    </row>
    <row r="654" ht="15.75" customHeight="1">
      <c r="C654" s="27"/>
    </row>
    <row r="655" ht="15.75" customHeight="1">
      <c r="C655" s="27"/>
    </row>
    <row r="656" ht="15.75" customHeight="1">
      <c r="C656" s="27"/>
    </row>
    <row r="657" ht="15.75" customHeight="1">
      <c r="C657" s="27"/>
    </row>
    <row r="658" ht="15.75" customHeight="1">
      <c r="C658" s="27"/>
    </row>
    <row r="659" ht="15.75" customHeight="1">
      <c r="C659" s="27"/>
    </row>
    <row r="660" ht="15.75" customHeight="1">
      <c r="C660" s="27"/>
    </row>
    <row r="661" ht="15.75" customHeight="1">
      <c r="C661" s="27"/>
    </row>
    <row r="662" ht="15.75" customHeight="1">
      <c r="C662" s="27"/>
    </row>
    <row r="663" ht="15.75" customHeight="1">
      <c r="C663" s="27"/>
    </row>
    <row r="664" ht="15.75" customHeight="1">
      <c r="C664" s="27"/>
    </row>
    <row r="665" ht="15.75" customHeight="1">
      <c r="C665" s="27"/>
    </row>
    <row r="666" ht="15.75" customHeight="1">
      <c r="C666" s="27"/>
    </row>
    <row r="667" ht="15.75" customHeight="1">
      <c r="C667" s="27"/>
    </row>
    <row r="668" ht="15.75" customHeight="1">
      <c r="C668" s="27"/>
    </row>
    <row r="669" ht="15.75" customHeight="1">
      <c r="C669" s="27"/>
    </row>
    <row r="670" ht="15.75" customHeight="1">
      <c r="C670" s="27"/>
    </row>
    <row r="671" ht="15.75" customHeight="1">
      <c r="C671" s="27"/>
    </row>
    <row r="672" ht="15.75" customHeight="1">
      <c r="C672" s="27"/>
    </row>
    <row r="673" ht="15.75" customHeight="1">
      <c r="C673" s="27"/>
    </row>
    <row r="674" ht="15.75" customHeight="1">
      <c r="C674" s="27"/>
    </row>
    <row r="675" ht="15.75" customHeight="1">
      <c r="C675" s="27"/>
    </row>
    <row r="676" ht="15.75" customHeight="1">
      <c r="C676" s="27"/>
    </row>
    <row r="677" ht="15.75" customHeight="1">
      <c r="C677" s="27"/>
    </row>
    <row r="678" ht="15.75" customHeight="1">
      <c r="C678" s="27"/>
    </row>
    <row r="679" ht="15.75" customHeight="1">
      <c r="C679" s="27"/>
    </row>
    <row r="680" ht="15.75" customHeight="1">
      <c r="C680" s="27"/>
    </row>
    <row r="681" ht="15.75" customHeight="1">
      <c r="C681" s="27"/>
    </row>
    <row r="682" ht="15.75" customHeight="1">
      <c r="C682" s="27"/>
    </row>
    <row r="683" ht="15.75" customHeight="1">
      <c r="C683" s="27"/>
    </row>
    <row r="684" ht="15.75" customHeight="1">
      <c r="C684" s="27"/>
    </row>
    <row r="685" ht="15.75" customHeight="1">
      <c r="C685" s="27"/>
    </row>
    <row r="686" ht="15.75" customHeight="1">
      <c r="C686" s="27"/>
    </row>
    <row r="687" ht="15.75" customHeight="1">
      <c r="C687" s="27"/>
    </row>
    <row r="688" ht="15.75" customHeight="1">
      <c r="C688" s="27"/>
    </row>
    <row r="689" ht="15.75" customHeight="1">
      <c r="C689" s="27"/>
    </row>
    <row r="690" ht="15.75" customHeight="1">
      <c r="C690" s="27"/>
    </row>
    <row r="691" ht="15.75" customHeight="1">
      <c r="C691" s="27"/>
    </row>
    <row r="692" ht="15.75" customHeight="1">
      <c r="C692" s="27"/>
    </row>
    <row r="693" ht="15.75" customHeight="1">
      <c r="C693" s="27"/>
    </row>
    <row r="694" ht="15.75" customHeight="1">
      <c r="C694" s="27"/>
    </row>
    <row r="695" ht="15.75" customHeight="1">
      <c r="C695" s="27"/>
    </row>
    <row r="696" ht="15.75" customHeight="1">
      <c r="C696" s="27"/>
    </row>
    <row r="697" ht="15.75" customHeight="1">
      <c r="C697" s="27"/>
    </row>
    <row r="698" ht="15.75" customHeight="1">
      <c r="C698" s="27"/>
    </row>
    <row r="699" ht="15.75" customHeight="1">
      <c r="C699" s="27"/>
    </row>
    <row r="700" ht="15.75" customHeight="1">
      <c r="C700" s="27"/>
    </row>
    <row r="701" ht="15.75" customHeight="1">
      <c r="C701" s="27"/>
    </row>
    <row r="702" ht="15.75" customHeight="1">
      <c r="C702" s="27"/>
    </row>
    <row r="703" ht="15.75" customHeight="1">
      <c r="C703" s="27"/>
    </row>
    <row r="704" ht="15.75" customHeight="1">
      <c r="C704" s="27"/>
    </row>
    <row r="705" ht="15.75" customHeight="1">
      <c r="C705" s="27"/>
    </row>
    <row r="706" ht="15.75" customHeight="1">
      <c r="C706" s="27"/>
    </row>
    <row r="707" ht="15.75" customHeight="1">
      <c r="C707" s="27"/>
    </row>
    <row r="708" ht="15.75" customHeight="1">
      <c r="C708" s="27"/>
    </row>
    <row r="709" ht="15.75" customHeight="1">
      <c r="C709" s="27"/>
    </row>
    <row r="710" ht="15.75" customHeight="1">
      <c r="C710" s="27"/>
    </row>
    <row r="711" ht="15.75" customHeight="1">
      <c r="C711" s="27"/>
    </row>
    <row r="712" ht="15.75" customHeight="1">
      <c r="C712" s="27"/>
    </row>
    <row r="713" ht="15.75" customHeight="1">
      <c r="C713" s="27"/>
    </row>
    <row r="714" ht="15.75" customHeight="1">
      <c r="C714" s="27"/>
    </row>
    <row r="715" ht="15.75" customHeight="1">
      <c r="C715" s="27"/>
    </row>
    <row r="716" ht="15.75" customHeight="1">
      <c r="C716" s="27"/>
    </row>
    <row r="717" ht="15.75" customHeight="1">
      <c r="C717" s="27"/>
    </row>
    <row r="718" ht="15.75" customHeight="1">
      <c r="C718" s="27"/>
    </row>
    <row r="719" ht="15.75" customHeight="1">
      <c r="C719" s="27"/>
    </row>
    <row r="720" ht="15.75" customHeight="1">
      <c r="C720" s="27"/>
    </row>
    <row r="721" ht="15.75" customHeight="1">
      <c r="C721" s="27"/>
    </row>
    <row r="722" ht="15.75" customHeight="1">
      <c r="C722" s="27"/>
    </row>
    <row r="723" ht="15.75" customHeight="1">
      <c r="C723" s="27"/>
    </row>
    <row r="724" ht="15.75" customHeight="1">
      <c r="C724" s="27"/>
    </row>
    <row r="725" ht="15.75" customHeight="1">
      <c r="C725" s="27"/>
    </row>
    <row r="726" ht="15.75" customHeight="1">
      <c r="C726" s="27"/>
    </row>
    <row r="727" ht="15.75" customHeight="1">
      <c r="C727" s="27"/>
    </row>
    <row r="728" ht="15.75" customHeight="1">
      <c r="C728" s="27"/>
    </row>
    <row r="729" ht="15.75" customHeight="1">
      <c r="C729" s="27"/>
    </row>
    <row r="730" ht="15.75" customHeight="1">
      <c r="C730" s="27"/>
    </row>
    <row r="731" ht="15.75" customHeight="1">
      <c r="C731" s="27"/>
    </row>
    <row r="732" ht="15.75" customHeight="1">
      <c r="C732" s="27"/>
    </row>
    <row r="733" ht="15.75" customHeight="1">
      <c r="C733" s="27"/>
    </row>
    <row r="734" ht="15.75" customHeight="1">
      <c r="C734" s="27"/>
    </row>
    <row r="735" ht="15.75" customHeight="1">
      <c r="C735" s="27"/>
    </row>
    <row r="736" ht="15.75" customHeight="1">
      <c r="C736" s="27"/>
    </row>
    <row r="737" ht="15.75" customHeight="1">
      <c r="C737" s="27"/>
    </row>
    <row r="738" ht="15.75" customHeight="1">
      <c r="C738" s="27"/>
    </row>
    <row r="739" ht="15.75" customHeight="1">
      <c r="C739" s="27"/>
    </row>
    <row r="740" ht="15.75" customHeight="1">
      <c r="C740" s="27"/>
    </row>
    <row r="741" ht="15.75" customHeight="1">
      <c r="C741" s="27"/>
    </row>
    <row r="742" ht="15.75" customHeight="1">
      <c r="C742" s="27"/>
    </row>
    <row r="743" ht="15.75" customHeight="1">
      <c r="C743" s="27"/>
    </row>
    <row r="744" ht="15.75" customHeight="1">
      <c r="C744" s="27"/>
    </row>
    <row r="745" ht="15.75" customHeight="1">
      <c r="C745" s="27"/>
    </row>
    <row r="746" ht="15.75" customHeight="1">
      <c r="C746" s="27"/>
    </row>
    <row r="747" ht="15.75" customHeight="1">
      <c r="C747" s="27"/>
    </row>
    <row r="748" ht="15.75" customHeight="1">
      <c r="C748" s="27"/>
    </row>
    <row r="749" ht="15.75" customHeight="1">
      <c r="C749" s="27"/>
    </row>
    <row r="750" ht="15.75" customHeight="1">
      <c r="C750" s="27"/>
    </row>
    <row r="751" ht="15.75" customHeight="1">
      <c r="C751" s="27"/>
    </row>
    <row r="752" ht="15.75" customHeight="1">
      <c r="C752" s="27"/>
    </row>
    <row r="753" ht="15.75" customHeight="1">
      <c r="C753" s="27"/>
    </row>
    <row r="754" ht="15.75" customHeight="1">
      <c r="C754" s="27"/>
    </row>
    <row r="755" ht="15.75" customHeight="1">
      <c r="C755" s="27"/>
    </row>
    <row r="756" ht="15.75" customHeight="1">
      <c r="C756" s="27"/>
    </row>
    <row r="757" ht="15.75" customHeight="1">
      <c r="C757" s="27"/>
    </row>
    <row r="758" ht="15.75" customHeight="1">
      <c r="C758" s="27"/>
    </row>
    <row r="759" ht="15.75" customHeight="1">
      <c r="C759" s="27"/>
    </row>
    <row r="760" ht="15.75" customHeight="1">
      <c r="C760" s="27"/>
    </row>
    <row r="761" ht="15.75" customHeight="1">
      <c r="C761" s="27"/>
    </row>
    <row r="762" ht="15.75" customHeight="1">
      <c r="C762" s="27"/>
    </row>
    <row r="763" ht="15.75" customHeight="1">
      <c r="C763" s="27"/>
    </row>
    <row r="764" ht="15.75" customHeight="1">
      <c r="C764" s="27"/>
    </row>
    <row r="765" ht="15.75" customHeight="1">
      <c r="C765" s="27"/>
    </row>
    <row r="766" ht="15.75" customHeight="1">
      <c r="C766" s="27"/>
    </row>
    <row r="767" ht="15.75" customHeight="1">
      <c r="C767" s="27"/>
    </row>
    <row r="768" ht="15.75" customHeight="1">
      <c r="C768" s="27"/>
    </row>
    <row r="769" ht="15.75" customHeight="1">
      <c r="C769" s="27"/>
    </row>
    <row r="770" ht="15.75" customHeight="1">
      <c r="C770" s="27"/>
    </row>
    <row r="771" ht="15.75" customHeight="1">
      <c r="C771" s="27"/>
    </row>
    <row r="772" ht="15.75" customHeight="1">
      <c r="C772" s="27"/>
    </row>
    <row r="773" ht="15.75" customHeight="1">
      <c r="C773" s="27"/>
    </row>
    <row r="774" ht="15.75" customHeight="1">
      <c r="C774" s="27"/>
    </row>
    <row r="775" ht="15.75" customHeight="1">
      <c r="C775" s="27"/>
    </row>
    <row r="776" ht="15.75" customHeight="1">
      <c r="C776" s="27"/>
    </row>
    <row r="777" ht="15.75" customHeight="1">
      <c r="C777" s="27"/>
    </row>
    <row r="778" ht="15.75" customHeight="1">
      <c r="C778" s="27"/>
    </row>
    <row r="779" ht="15.75" customHeight="1">
      <c r="C779" s="27"/>
    </row>
    <row r="780" ht="15.75" customHeight="1">
      <c r="C780" s="27"/>
    </row>
    <row r="781" ht="15.75" customHeight="1">
      <c r="C781" s="27"/>
    </row>
    <row r="782" ht="15.75" customHeight="1">
      <c r="C782" s="27"/>
    </row>
    <row r="783" ht="15.75" customHeight="1">
      <c r="C783" s="27"/>
    </row>
    <row r="784" ht="15.75" customHeight="1">
      <c r="C784" s="27"/>
    </row>
    <row r="785" ht="15.75" customHeight="1">
      <c r="C785" s="27"/>
    </row>
    <row r="786" ht="15.75" customHeight="1">
      <c r="C786" s="27"/>
    </row>
    <row r="787" ht="15.75" customHeight="1">
      <c r="C787" s="27"/>
    </row>
    <row r="788" ht="15.75" customHeight="1">
      <c r="C788" s="27"/>
    </row>
    <row r="789" ht="15.75" customHeight="1">
      <c r="C789" s="27"/>
    </row>
    <row r="790" ht="15.75" customHeight="1">
      <c r="C790" s="27"/>
    </row>
    <row r="791" ht="15.75" customHeight="1">
      <c r="C791" s="27"/>
    </row>
    <row r="792" ht="15.75" customHeight="1">
      <c r="C792" s="27"/>
    </row>
    <row r="793" ht="15.75" customHeight="1">
      <c r="C793" s="27"/>
    </row>
    <row r="794" ht="15.75" customHeight="1">
      <c r="C794" s="27"/>
    </row>
    <row r="795" ht="15.75" customHeight="1">
      <c r="C795" s="27"/>
    </row>
    <row r="796" ht="15.75" customHeight="1">
      <c r="C796" s="27"/>
    </row>
    <row r="797" ht="15.75" customHeight="1">
      <c r="C797" s="27"/>
    </row>
    <row r="798" ht="15.75" customHeight="1">
      <c r="C798" s="27"/>
    </row>
    <row r="799" ht="15.75" customHeight="1">
      <c r="C799" s="27"/>
    </row>
    <row r="800" ht="15.75" customHeight="1">
      <c r="C800" s="27"/>
    </row>
    <row r="801" ht="15.75" customHeight="1">
      <c r="C801" s="27"/>
    </row>
    <row r="802" ht="15.75" customHeight="1">
      <c r="C802" s="27"/>
    </row>
    <row r="803" ht="15.75" customHeight="1">
      <c r="C803" s="27"/>
    </row>
    <row r="804" ht="15.75" customHeight="1">
      <c r="C804" s="27"/>
    </row>
    <row r="805" ht="15.75" customHeight="1">
      <c r="C805" s="27"/>
    </row>
    <row r="806" ht="15.75" customHeight="1">
      <c r="C806" s="27"/>
    </row>
    <row r="807" ht="15.75" customHeight="1">
      <c r="C807" s="27"/>
    </row>
    <row r="808" ht="15.75" customHeight="1">
      <c r="C808" s="27"/>
    </row>
    <row r="809" ht="15.75" customHeight="1">
      <c r="C809" s="27"/>
    </row>
    <row r="810" ht="15.75" customHeight="1">
      <c r="C810" s="27"/>
    </row>
    <row r="811" ht="15.75" customHeight="1">
      <c r="C811" s="27"/>
    </row>
    <row r="812" ht="15.75" customHeight="1">
      <c r="C812" s="27"/>
    </row>
    <row r="813" ht="15.75" customHeight="1">
      <c r="C813" s="27"/>
    </row>
    <row r="814" ht="15.75" customHeight="1">
      <c r="C814" s="27"/>
    </row>
    <row r="815" ht="15.75" customHeight="1">
      <c r="C815" s="27"/>
    </row>
    <row r="816" ht="15.75" customHeight="1">
      <c r="C816" s="27"/>
    </row>
    <row r="817" ht="15.75" customHeight="1">
      <c r="C817" s="27"/>
    </row>
    <row r="818" ht="15.75" customHeight="1">
      <c r="C818" s="27"/>
    </row>
    <row r="819" ht="15.75" customHeight="1">
      <c r="C819" s="27"/>
    </row>
    <row r="820" ht="15.75" customHeight="1">
      <c r="C820" s="27"/>
    </row>
    <row r="821" ht="15.75" customHeight="1">
      <c r="C821" s="27"/>
    </row>
    <row r="822" ht="15.75" customHeight="1">
      <c r="C822" s="27"/>
    </row>
    <row r="823" ht="15.75" customHeight="1">
      <c r="C823" s="27"/>
    </row>
    <row r="824" ht="15.75" customHeight="1">
      <c r="C824" s="27"/>
    </row>
    <row r="825" ht="15.75" customHeight="1">
      <c r="C825" s="27"/>
    </row>
    <row r="826" ht="15.75" customHeight="1">
      <c r="C826" s="27"/>
    </row>
    <row r="827" ht="15.75" customHeight="1">
      <c r="C827" s="27"/>
    </row>
    <row r="828" ht="15.75" customHeight="1">
      <c r="C828" s="27"/>
    </row>
    <row r="829" ht="15.75" customHeight="1">
      <c r="C829" s="27"/>
    </row>
    <row r="830" ht="15.75" customHeight="1">
      <c r="C830" s="27"/>
    </row>
    <row r="831" ht="15.75" customHeight="1">
      <c r="C831" s="27"/>
    </row>
    <row r="832" ht="15.75" customHeight="1">
      <c r="C832" s="27"/>
    </row>
    <row r="833" ht="15.75" customHeight="1">
      <c r="C833" s="27"/>
    </row>
    <row r="834" ht="15.75" customHeight="1">
      <c r="C834" s="27"/>
    </row>
    <row r="835" ht="15.75" customHeight="1">
      <c r="C835" s="27"/>
    </row>
    <row r="836" ht="15.75" customHeight="1">
      <c r="C836" s="27"/>
    </row>
    <row r="837" ht="15.75" customHeight="1">
      <c r="C837" s="27"/>
    </row>
    <row r="838" ht="15.75" customHeight="1">
      <c r="C838" s="27"/>
    </row>
    <row r="839" ht="15.75" customHeight="1">
      <c r="C839" s="27"/>
    </row>
    <row r="840" ht="15.75" customHeight="1">
      <c r="C840" s="27"/>
    </row>
    <row r="841" ht="15.75" customHeight="1">
      <c r="C841" s="27"/>
    </row>
    <row r="842" ht="15.75" customHeight="1">
      <c r="C842" s="27"/>
    </row>
    <row r="843" ht="15.75" customHeight="1">
      <c r="C843" s="27"/>
    </row>
    <row r="844" ht="15.75" customHeight="1">
      <c r="C844" s="27"/>
    </row>
    <row r="845" ht="15.75" customHeight="1">
      <c r="C845" s="27"/>
    </row>
    <row r="846" ht="15.75" customHeight="1">
      <c r="C846" s="27"/>
    </row>
    <row r="847" ht="15.75" customHeight="1">
      <c r="C847" s="27"/>
    </row>
    <row r="848" ht="15.75" customHeight="1">
      <c r="C848" s="27"/>
    </row>
    <row r="849" ht="15.75" customHeight="1">
      <c r="C849" s="27"/>
    </row>
    <row r="850" ht="15.75" customHeight="1">
      <c r="C850" s="27"/>
    </row>
    <row r="851" ht="15.75" customHeight="1">
      <c r="C851" s="27"/>
    </row>
    <row r="852" ht="15.75" customHeight="1">
      <c r="C852" s="27"/>
    </row>
    <row r="853" ht="15.75" customHeight="1">
      <c r="C853" s="27"/>
    </row>
    <row r="854" ht="15.75" customHeight="1">
      <c r="C854" s="27"/>
    </row>
    <row r="855" ht="15.75" customHeight="1">
      <c r="C855" s="27"/>
    </row>
    <row r="856" ht="15.75" customHeight="1">
      <c r="C856" s="27"/>
    </row>
    <row r="857" ht="15.75" customHeight="1">
      <c r="C857" s="27"/>
    </row>
    <row r="858" ht="15.75" customHeight="1">
      <c r="C858" s="27"/>
    </row>
    <row r="859" ht="15.75" customHeight="1">
      <c r="C859" s="27"/>
    </row>
    <row r="860" ht="15.75" customHeight="1">
      <c r="C860" s="27"/>
    </row>
    <row r="861" ht="15.75" customHeight="1">
      <c r="C861" s="27"/>
    </row>
    <row r="862" ht="15.75" customHeight="1">
      <c r="C862" s="27"/>
    </row>
    <row r="863" ht="15.75" customHeight="1">
      <c r="C863" s="27"/>
    </row>
    <row r="864" ht="15.75" customHeight="1">
      <c r="C864" s="27"/>
    </row>
    <row r="865" ht="15.75" customHeight="1">
      <c r="C865" s="27"/>
    </row>
    <row r="866" ht="15.75" customHeight="1">
      <c r="C866" s="27"/>
    </row>
    <row r="867" ht="15.75" customHeight="1">
      <c r="C867" s="27"/>
    </row>
    <row r="868" ht="15.75" customHeight="1">
      <c r="C868" s="27"/>
    </row>
    <row r="869" ht="15.75" customHeight="1">
      <c r="C869" s="27"/>
    </row>
    <row r="870" ht="15.75" customHeight="1">
      <c r="C870" s="27"/>
    </row>
    <row r="871" ht="15.75" customHeight="1">
      <c r="C871" s="27"/>
    </row>
    <row r="872" ht="15.75" customHeight="1">
      <c r="C872" s="27"/>
    </row>
    <row r="873" ht="15.75" customHeight="1">
      <c r="C873" s="27"/>
    </row>
    <row r="874" ht="15.75" customHeight="1">
      <c r="C874" s="27"/>
    </row>
    <row r="875" ht="15.75" customHeight="1">
      <c r="C875" s="27"/>
    </row>
    <row r="876" ht="15.75" customHeight="1">
      <c r="C876" s="27"/>
    </row>
    <row r="877" ht="15.75" customHeight="1">
      <c r="C877" s="27"/>
    </row>
    <row r="878" ht="15.75" customHeight="1">
      <c r="C878" s="27"/>
    </row>
    <row r="879" ht="15.75" customHeight="1">
      <c r="C879" s="27"/>
    </row>
    <row r="880" ht="15.75" customHeight="1">
      <c r="C880" s="27"/>
    </row>
    <row r="881" ht="15.75" customHeight="1">
      <c r="C881" s="27"/>
    </row>
    <row r="882" ht="15.75" customHeight="1">
      <c r="C882" s="27"/>
    </row>
    <row r="883" ht="15.75" customHeight="1">
      <c r="C883" s="27"/>
    </row>
    <row r="884" ht="15.75" customHeight="1">
      <c r="C884" s="27"/>
    </row>
    <row r="885" ht="15.75" customHeight="1">
      <c r="C885" s="27"/>
    </row>
    <row r="886" ht="15.75" customHeight="1">
      <c r="C886" s="27"/>
    </row>
    <row r="887" ht="15.75" customHeight="1">
      <c r="C887" s="27"/>
    </row>
    <row r="888" ht="15.75" customHeight="1">
      <c r="C888" s="27"/>
    </row>
    <row r="889" ht="15.75" customHeight="1">
      <c r="C889" s="27"/>
    </row>
    <row r="890" ht="15.75" customHeight="1">
      <c r="C890" s="27"/>
    </row>
    <row r="891" ht="15.75" customHeight="1">
      <c r="C891" s="27"/>
    </row>
    <row r="892" ht="15.75" customHeight="1">
      <c r="C892" s="27"/>
    </row>
    <row r="893" ht="15.75" customHeight="1">
      <c r="C893" s="27"/>
    </row>
    <row r="894" ht="15.75" customHeight="1">
      <c r="C894" s="27"/>
    </row>
    <row r="895" ht="15.75" customHeight="1">
      <c r="C895" s="27"/>
    </row>
    <row r="896" ht="15.75" customHeight="1">
      <c r="C896" s="27"/>
    </row>
    <row r="897" ht="15.75" customHeight="1">
      <c r="C897" s="27"/>
    </row>
    <row r="898" ht="15.75" customHeight="1">
      <c r="C898" s="27"/>
    </row>
    <row r="899" ht="15.75" customHeight="1">
      <c r="C899" s="27"/>
    </row>
    <row r="900" ht="15.75" customHeight="1">
      <c r="C900" s="27"/>
    </row>
    <row r="901" ht="15.75" customHeight="1">
      <c r="C901" s="27"/>
    </row>
    <row r="902" ht="15.75" customHeight="1">
      <c r="C902" s="27"/>
    </row>
    <row r="903" ht="15.75" customHeight="1">
      <c r="C903" s="27"/>
    </row>
    <row r="904" ht="15.75" customHeight="1">
      <c r="C904" s="27"/>
    </row>
    <row r="905" ht="15.75" customHeight="1">
      <c r="C905" s="27"/>
    </row>
    <row r="906" ht="15.75" customHeight="1">
      <c r="C906" s="27"/>
    </row>
    <row r="907" ht="15.75" customHeight="1">
      <c r="C907" s="27"/>
    </row>
    <row r="908" ht="15.75" customHeight="1">
      <c r="C908" s="27"/>
    </row>
    <row r="909" ht="15.75" customHeight="1">
      <c r="C909" s="27"/>
    </row>
    <row r="910" ht="15.75" customHeight="1">
      <c r="C910" s="27"/>
    </row>
    <row r="911" ht="15.75" customHeight="1">
      <c r="C911" s="27"/>
    </row>
    <row r="912" ht="15.75" customHeight="1">
      <c r="C912" s="27"/>
    </row>
    <row r="913" ht="15.75" customHeight="1">
      <c r="C913" s="27"/>
    </row>
    <row r="914" ht="15.75" customHeight="1">
      <c r="C914" s="27"/>
    </row>
    <row r="915" ht="15.75" customHeight="1">
      <c r="C915" s="27"/>
    </row>
    <row r="916" ht="15.75" customHeight="1">
      <c r="C916" s="27"/>
    </row>
    <row r="917" ht="15.75" customHeight="1">
      <c r="C917" s="27"/>
    </row>
    <row r="918" ht="15.75" customHeight="1">
      <c r="C918" s="27"/>
    </row>
    <row r="919" ht="15.75" customHeight="1">
      <c r="C919" s="27"/>
    </row>
    <row r="920" ht="15.75" customHeight="1">
      <c r="C920" s="27"/>
    </row>
    <row r="921" ht="15.75" customHeight="1">
      <c r="C921" s="27"/>
    </row>
    <row r="922" ht="15.75" customHeight="1">
      <c r="C922" s="27"/>
    </row>
    <row r="923" ht="15.75" customHeight="1">
      <c r="C923" s="27"/>
    </row>
    <row r="924" ht="15.75" customHeight="1">
      <c r="C924" s="27"/>
    </row>
    <row r="925" ht="15.75" customHeight="1">
      <c r="C925" s="27"/>
    </row>
    <row r="926" ht="15.75" customHeight="1">
      <c r="C926" s="27"/>
    </row>
    <row r="927" ht="15.75" customHeight="1">
      <c r="C927" s="27"/>
    </row>
    <row r="928" ht="15.75" customHeight="1">
      <c r="C928" s="27"/>
    </row>
    <row r="929" ht="15.75" customHeight="1">
      <c r="C929" s="27"/>
    </row>
    <row r="930" ht="15.75" customHeight="1">
      <c r="C930" s="27"/>
    </row>
    <row r="931" ht="15.75" customHeight="1">
      <c r="C931" s="27"/>
    </row>
    <row r="932" ht="15.75" customHeight="1">
      <c r="C932" s="27"/>
    </row>
    <row r="933" ht="15.75" customHeight="1">
      <c r="C933" s="27"/>
    </row>
    <row r="934" ht="15.75" customHeight="1">
      <c r="C934" s="27"/>
    </row>
    <row r="935" ht="15.75" customHeight="1">
      <c r="C935" s="27"/>
    </row>
    <row r="936" ht="15.75" customHeight="1">
      <c r="C936" s="27"/>
    </row>
    <row r="937" ht="15.75" customHeight="1">
      <c r="C937" s="27"/>
    </row>
    <row r="938" ht="15.75" customHeight="1">
      <c r="C938" s="27"/>
    </row>
    <row r="939" ht="15.75" customHeight="1">
      <c r="C939" s="27"/>
    </row>
    <row r="940" ht="15.75" customHeight="1">
      <c r="C940" s="27"/>
    </row>
    <row r="941" ht="15.75" customHeight="1">
      <c r="C941" s="27"/>
    </row>
    <row r="942" ht="15.75" customHeight="1">
      <c r="C942" s="27"/>
    </row>
    <row r="943" ht="15.75" customHeight="1">
      <c r="C943" s="27"/>
    </row>
    <row r="944" ht="15.75" customHeight="1">
      <c r="C944" s="27"/>
    </row>
    <row r="945" ht="15.75" customHeight="1">
      <c r="C945" s="27"/>
    </row>
    <row r="946" ht="15.75" customHeight="1">
      <c r="C946" s="27"/>
    </row>
    <row r="947" ht="15.75" customHeight="1">
      <c r="C947" s="27"/>
    </row>
    <row r="948" ht="15.75" customHeight="1">
      <c r="C948" s="27"/>
    </row>
    <row r="949" ht="15.75" customHeight="1">
      <c r="C949" s="27"/>
    </row>
    <row r="950" ht="15.75" customHeight="1">
      <c r="C950" s="27"/>
    </row>
    <row r="951" ht="15.75" customHeight="1">
      <c r="C951" s="27"/>
    </row>
    <row r="952" ht="15.75" customHeight="1">
      <c r="C952" s="27"/>
    </row>
    <row r="953" ht="15.75" customHeight="1">
      <c r="C953" s="27"/>
    </row>
    <row r="954" ht="15.75" customHeight="1">
      <c r="C954" s="27"/>
    </row>
    <row r="955" ht="15.75" customHeight="1">
      <c r="C955" s="27"/>
    </row>
    <row r="956" ht="15.75" customHeight="1">
      <c r="C956" s="27"/>
    </row>
    <row r="957" ht="15.75" customHeight="1">
      <c r="C957" s="27"/>
    </row>
    <row r="958" ht="15.75" customHeight="1">
      <c r="C958" s="27"/>
    </row>
    <row r="959" ht="15.75" customHeight="1">
      <c r="C959" s="27"/>
    </row>
    <row r="960" ht="15.75" customHeight="1">
      <c r="C960" s="27"/>
    </row>
    <row r="961" ht="15.75" customHeight="1">
      <c r="C961" s="27"/>
    </row>
    <row r="962" ht="15.75" customHeight="1">
      <c r="C962" s="27"/>
    </row>
    <row r="963" ht="15.75" customHeight="1">
      <c r="C963" s="27"/>
    </row>
    <row r="964" ht="15.75" customHeight="1">
      <c r="C964" s="27"/>
    </row>
    <row r="965" ht="15.75" customHeight="1">
      <c r="C965" s="27"/>
    </row>
    <row r="966" ht="15.75" customHeight="1">
      <c r="C966" s="27"/>
    </row>
    <row r="967" ht="15.75" customHeight="1">
      <c r="C967" s="27"/>
    </row>
    <row r="968" ht="15.75" customHeight="1">
      <c r="C968" s="27"/>
    </row>
    <row r="969" ht="15.75" customHeight="1">
      <c r="C969" s="27"/>
    </row>
    <row r="970" ht="15.75" customHeight="1">
      <c r="C970" s="27"/>
    </row>
    <row r="971" ht="15.75" customHeight="1">
      <c r="C971" s="27"/>
    </row>
    <row r="972" ht="15.75" customHeight="1">
      <c r="C972" s="27"/>
    </row>
    <row r="973" ht="15.75" customHeight="1">
      <c r="C973" s="27"/>
    </row>
    <row r="974" ht="15.75" customHeight="1">
      <c r="C974" s="27"/>
    </row>
    <row r="975" ht="15.75" customHeight="1">
      <c r="C975" s="27"/>
    </row>
    <row r="976" ht="15.75" customHeight="1">
      <c r="C976" s="27"/>
    </row>
    <row r="977" ht="15.75" customHeight="1">
      <c r="C977" s="27"/>
    </row>
    <row r="978" ht="15.75" customHeight="1">
      <c r="C978" s="27"/>
    </row>
    <row r="979" ht="15.75" customHeight="1">
      <c r="C979" s="27"/>
    </row>
    <row r="980" ht="15.75" customHeight="1">
      <c r="C980" s="27"/>
    </row>
    <row r="981" ht="15.75" customHeight="1">
      <c r="C981" s="27"/>
    </row>
    <row r="982" ht="15.75" customHeight="1">
      <c r="C982" s="27"/>
    </row>
    <row r="983" ht="15.75" customHeight="1">
      <c r="C983" s="27"/>
    </row>
    <row r="984" ht="15.75" customHeight="1">
      <c r="C984" s="27"/>
    </row>
    <row r="985" ht="15.75" customHeight="1">
      <c r="C985" s="27"/>
    </row>
    <row r="986" ht="15.75" customHeight="1">
      <c r="C986" s="27"/>
    </row>
    <row r="987" ht="15.75" customHeight="1">
      <c r="C987" s="27"/>
    </row>
    <row r="988" ht="15.75" customHeight="1">
      <c r="C988" s="27"/>
    </row>
    <row r="989" ht="15.75" customHeight="1">
      <c r="C989" s="27"/>
    </row>
    <row r="990" ht="15.75" customHeight="1">
      <c r="C990" s="27"/>
    </row>
    <row r="991" ht="15.75" customHeight="1">
      <c r="C991" s="27"/>
    </row>
    <row r="992" ht="15.75" customHeight="1">
      <c r="C992" s="27"/>
    </row>
    <row r="993" ht="15.75" customHeight="1">
      <c r="C993" s="27"/>
    </row>
    <row r="994" ht="15.75" customHeight="1">
      <c r="C994" s="27"/>
    </row>
    <row r="995" ht="15.75" customHeight="1">
      <c r="C995" s="27"/>
    </row>
    <row r="996" ht="15.75" customHeight="1">
      <c r="C996" s="27"/>
    </row>
    <row r="997" ht="15.75" customHeight="1">
      <c r="C997" s="27"/>
    </row>
    <row r="998" ht="15.75" customHeight="1">
      <c r="C998" s="27"/>
    </row>
    <row r="999" ht="15.75" customHeight="1">
      <c r="C999" s="27"/>
    </row>
    <row r="1000" ht="15.75" customHeight="1">
      <c r="C1000" s="27"/>
    </row>
    <row r="1001" ht="15.75" customHeight="1">
      <c r="C1001" s="27"/>
    </row>
    <row r="1002" ht="15.75" customHeight="1">
      <c r="C1002" s="27"/>
    </row>
    <row r="1003" ht="15.75" customHeight="1">
      <c r="C1003" s="27"/>
    </row>
    <row r="1004" ht="15.75" customHeight="1">
      <c r="C1004" s="27"/>
    </row>
    <row r="1005" ht="15.75" customHeight="1">
      <c r="C1005" s="27"/>
    </row>
    <row r="1006" ht="15.75" customHeight="1">
      <c r="C1006" s="27"/>
    </row>
    <row r="1007" ht="15.75" customHeight="1">
      <c r="C1007" s="27"/>
    </row>
    <row r="1008" ht="15.75" customHeight="1">
      <c r="C1008" s="27"/>
    </row>
    <row r="1009" ht="15.75" customHeight="1">
      <c r="C1009" s="27"/>
    </row>
    <row r="1010" ht="15.75" customHeight="1">
      <c r="C1010" s="27"/>
    </row>
    <row r="1011" ht="15.75" customHeight="1">
      <c r="C1011" s="27"/>
    </row>
    <row r="1012" ht="15.75" customHeight="1">
      <c r="C1012" s="27"/>
    </row>
    <row r="1013" ht="15.75" customHeight="1">
      <c r="C1013" s="27"/>
    </row>
    <row r="1014" ht="15.75" customHeight="1">
      <c r="C1014" s="27"/>
    </row>
    <row r="1015" ht="15.75" customHeight="1">
      <c r="C1015" s="27"/>
    </row>
    <row r="1016" ht="15.75" customHeight="1">
      <c r="C1016" s="27"/>
    </row>
    <row r="1017" ht="15.75" customHeight="1">
      <c r="C1017" s="27"/>
    </row>
    <row r="1018" ht="15.75" customHeight="1">
      <c r="C1018" s="27"/>
    </row>
    <row r="1019" ht="15.75" customHeight="1">
      <c r="C1019" s="27"/>
    </row>
  </sheetData>
  <autoFilter ref="$A$1:$G$1">
    <sortState ref="A1">
      <sortCondition descending="0" ref="A1"/>
      <sortCondition ref="D1"/>
    </sortState>
  </autoFilter>
  <dataValidations count="3" disablePrompts="0">
    <dataValidation sqref="D2:D519" type="list" allowBlank="1" errorStyle="stop" imeMode="noControl" operator="between" showDropDown="0" showErrorMessage="1" showInputMessage="0">
      <formula1>'Data (do not delete)'!$A$2:$A$22</formula1>
    </dataValidation>
    <dataValidation sqref="G2:G137 G139:G519" type="list" allowBlank="1" errorStyle="stop" imeMode="noControl" operator="between" showDropDown="0" showErrorMessage="1" showInputMessage="0">
      <formula1>'Data (do not delete)'!$G$2:$G$4</formula1>
    </dataValidation>
    <dataValidation sqref="F2:F519" type="list" allowBlank="1" errorStyle="stop" imeMode="noControl" operator="between" showDropDown="0" showErrorMessage="1" showInputMessage="0">
      <formula1>'Data (do not delete)'!$D$2:$D$32</formula1>
    </dataValidation>
  </dataValidations>
  <printOptions headings="0" gridLines="0"/>
  <pageMargins left="0.70078740157480324" right="0.70078740157480324" top="0.75196850393700787" bottom="0.75196850393700787" header="0" footer="0"/>
  <pageSetup paperSize="9" scale="100" fitToWidth="1" fitToHeight="1" pageOrder="downThenOver" orientation="portrait"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1" disablePrompts="0">
        <x14:dataValidation xr:uid="{00B10016-00B2-4037-BEBF-00D900660043}" type="date" allowBlank="1" errorStyle="stop" imeMode="noControl" operator="notBetween" showDropDown="0" showErrorMessage="1" showInputMessage="0">
          <x14:formula1>
            <xm:f>0.0</xm:f>
          </x14:formula1>
          <x14:formula2>
            <xm:f>0.0</xm:f>
          </x14:formula2>
          <xm:sqref>A2:A137 A139:A519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selection activeCell="D29" activeCellId="0" sqref="D29"/>
    </sheetView>
  </sheetViews>
  <sheetFormatPr defaultColWidth="14.43" defaultRowHeight="15" customHeight="1"/>
  <cols>
    <col customWidth="1" min="1" max="1" width="16.57"/>
    <col customWidth="1" min="2" max="2" width="22.859999999999999"/>
    <col customWidth="1" min="3" max="3" width="29.289999999999999"/>
    <col customWidth="1" min="4" max="4" width="26.289999999999999"/>
  </cols>
  <sheetData>
    <row r="1">
      <c r="A1" s="28" t="s">
        <v>16</v>
      </c>
      <c r="B1" s="29"/>
      <c r="C1" s="29"/>
      <c r="D1" s="29"/>
      <c r="E1" s="29"/>
      <c r="F1" s="30"/>
    </row>
    <row r="2">
      <c r="A2" s="31" t="s">
        <v>17</v>
      </c>
      <c r="B2" s="31" t="s">
        <v>5</v>
      </c>
      <c r="C2" s="31" t="s">
        <v>18</v>
      </c>
      <c r="D2" s="31" t="s">
        <v>19</v>
      </c>
      <c r="E2" s="31" t="s">
        <v>9</v>
      </c>
      <c r="F2" s="32" t="s">
        <v>20</v>
      </c>
    </row>
    <row r="3" ht="15">
      <c r="A3" s="33" t="s">
        <v>21</v>
      </c>
      <c r="B3" s="33" t="s">
        <v>22</v>
      </c>
      <c r="C3" s="33" t="s">
        <v>23</v>
      </c>
      <c r="D3" s="34">
        <v>35</v>
      </c>
      <c r="E3" s="33" t="s">
        <v>24</v>
      </c>
      <c r="F3" s="35"/>
    </row>
    <row r="4" ht="15">
      <c r="A4" s="33"/>
      <c r="B4" s="36"/>
      <c r="C4" s="33"/>
      <c r="D4" s="34"/>
      <c r="E4" s="33"/>
      <c r="F4" s="35"/>
    </row>
    <row r="5" ht="15">
      <c r="A5" s="33"/>
      <c r="B5" s="33"/>
      <c r="C5" s="33"/>
      <c r="D5" s="34"/>
      <c r="E5" s="33"/>
      <c r="F5" s="35"/>
    </row>
    <row r="6" ht="15">
      <c r="A6" s="33"/>
      <c r="B6" s="33"/>
      <c r="C6" s="33"/>
      <c r="D6" s="34"/>
      <c r="E6" s="33"/>
      <c r="F6" s="35"/>
    </row>
    <row r="7" ht="15">
      <c r="A7" s="33"/>
      <c r="B7" s="33"/>
      <c r="C7" s="33"/>
      <c r="D7" s="34"/>
      <c r="E7" s="33"/>
      <c r="F7" s="35"/>
    </row>
    <row r="8" ht="15">
      <c r="A8" s="33"/>
      <c r="B8" s="33"/>
      <c r="C8" s="33"/>
      <c r="D8" s="34"/>
      <c r="E8" s="33"/>
      <c r="F8" s="35"/>
    </row>
    <row r="9" ht="15">
      <c r="A9" s="33"/>
      <c r="B9" s="33"/>
      <c r="C9" s="33"/>
      <c r="D9" s="34"/>
      <c r="E9" s="33"/>
      <c r="F9" s="33"/>
    </row>
    <row r="10" ht="15">
      <c r="A10" s="33"/>
      <c r="B10" s="33"/>
      <c r="C10" s="33"/>
      <c r="D10" s="34"/>
      <c r="E10" s="33"/>
      <c r="F10" s="33"/>
    </row>
    <row r="11" ht="15">
      <c r="A11" s="33"/>
      <c r="B11" s="33"/>
      <c r="C11" s="33"/>
      <c r="D11" s="34"/>
      <c r="E11" s="33"/>
      <c r="F11" s="35"/>
    </row>
    <row r="12" ht="15">
      <c r="A12" s="33"/>
      <c r="B12" s="33"/>
      <c r="C12" s="33"/>
      <c r="D12" s="34"/>
      <c r="E12" s="33"/>
      <c r="F12" s="35"/>
    </row>
    <row r="13">
      <c r="A13" s="33"/>
      <c r="B13" s="33"/>
      <c r="C13" s="33"/>
      <c r="D13" s="34"/>
      <c r="E13" s="33"/>
      <c r="F13" s="35"/>
    </row>
    <row r="14" ht="15">
      <c r="A14" s="37"/>
      <c r="B14" s="37"/>
      <c r="C14" s="38" t="s">
        <v>25</v>
      </c>
      <c r="D14" s="39">
        <f>SUM(D3:D13)</f>
        <v>35</v>
      </c>
      <c r="E14" s="37"/>
      <c r="F14" s="37"/>
    </row>
    <row r="15">
      <c r="A15" s="40"/>
      <c r="B15" s="40"/>
      <c r="C15" s="40"/>
      <c r="D15" s="40"/>
      <c r="E15" s="40"/>
      <c r="F15" s="37"/>
    </row>
    <row r="17">
      <c r="A17" s="28" t="s">
        <v>26</v>
      </c>
      <c r="B17" s="29"/>
      <c r="C17" s="29"/>
      <c r="D17" s="29"/>
      <c r="E17" s="29"/>
      <c r="F17" s="30"/>
    </row>
    <row r="18">
      <c r="A18" s="31" t="s">
        <v>17</v>
      </c>
      <c r="B18" s="31" t="s">
        <v>5</v>
      </c>
      <c r="C18" s="31" t="s">
        <v>18</v>
      </c>
      <c r="D18" s="31" t="s">
        <v>27</v>
      </c>
      <c r="E18" s="31" t="s">
        <v>9</v>
      </c>
      <c r="F18" s="32" t="s">
        <v>20</v>
      </c>
    </row>
    <row r="19" ht="15">
      <c r="A19" s="33" t="s">
        <v>28</v>
      </c>
      <c r="B19" s="33" t="s">
        <v>29</v>
      </c>
      <c r="C19" s="41" t="s">
        <v>30</v>
      </c>
      <c r="D19" s="34">
        <v>100</v>
      </c>
      <c r="E19" s="33" t="s">
        <v>31</v>
      </c>
      <c r="F19" s="35"/>
    </row>
    <row r="20" ht="15">
      <c r="A20" s="33"/>
      <c r="B20" s="33"/>
      <c r="C20" s="41"/>
      <c r="D20" s="34"/>
      <c r="E20" s="33"/>
      <c r="F20" s="35"/>
    </row>
    <row r="21" ht="15">
      <c r="A21" s="33"/>
      <c r="B21" s="33"/>
      <c r="C21" s="41"/>
      <c r="D21" s="34"/>
      <c r="E21" s="33"/>
      <c r="F21" s="35"/>
    </row>
    <row r="22" ht="15">
      <c r="A22" s="33"/>
      <c r="B22" s="33"/>
      <c r="C22" s="33"/>
      <c r="D22" s="34"/>
      <c r="E22" s="33"/>
      <c r="F22" s="35"/>
    </row>
    <row r="23" ht="15">
      <c r="A23" s="33"/>
      <c r="B23" s="33"/>
      <c r="C23" s="33"/>
      <c r="D23" s="34"/>
      <c r="E23" s="33"/>
      <c r="F23" s="35"/>
    </row>
    <row r="24">
      <c r="A24" s="33"/>
      <c r="B24" s="33"/>
      <c r="C24" s="33"/>
      <c r="D24" s="34"/>
      <c r="E24" s="33"/>
      <c r="F24" s="35"/>
    </row>
    <row r="25" ht="15">
      <c r="A25" s="42"/>
      <c r="B25" s="43"/>
      <c r="C25" s="44" t="s">
        <v>32</v>
      </c>
      <c r="D25" s="45">
        <f>SUM(D19:D24)</f>
        <v>100</v>
      </c>
      <c r="E25" s="46"/>
      <c r="F25" s="42"/>
    </row>
    <row r="26">
      <c r="A26" s="47"/>
      <c r="B26" s="48"/>
      <c r="C26" s="49" t="s">
        <v>33</v>
      </c>
      <c r="D26" s="50">
        <f>D25/12</f>
        <v>8.3333333333333339</v>
      </c>
      <c r="E26" s="51"/>
      <c r="F26" s="47"/>
    </row>
    <row r="27">
      <c r="A27" s="37"/>
      <c r="B27" s="37"/>
      <c r="C27" s="37"/>
      <c r="D27" s="37"/>
      <c r="E27" s="37"/>
      <c r="F27" s="37"/>
    </row>
    <row r="28">
      <c r="A28" s="37"/>
      <c r="B28" s="37"/>
      <c r="C28" s="37"/>
      <c r="D28" s="37"/>
      <c r="E28" s="37"/>
      <c r="F28" s="37"/>
    </row>
    <row r="29">
      <c r="A29" s="37"/>
      <c r="B29" s="37"/>
      <c r="C29" s="37"/>
      <c r="D29" s="37"/>
      <c r="E29" s="37"/>
      <c r="F29" s="37"/>
    </row>
    <row r="30">
      <c r="A30" s="37"/>
      <c r="B30" s="37"/>
      <c r="C30" s="37"/>
      <c r="D30" s="37"/>
      <c r="E30" s="37"/>
      <c r="F30" s="37"/>
    </row>
    <row r="31">
      <c r="A31" s="37"/>
      <c r="B31" s="37"/>
      <c r="C31" s="37"/>
      <c r="D31" s="37"/>
      <c r="E31" s="37"/>
      <c r="F31" s="37"/>
    </row>
    <row r="32">
      <c r="A32" s="52" t="s">
        <v>34</v>
      </c>
      <c r="B32" s="53"/>
      <c r="C32" s="53"/>
      <c r="D32" s="53"/>
      <c r="E32" s="54"/>
      <c r="F32" s="55"/>
    </row>
    <row r="33">
      <c r="A33" s="31" t="s">
        <v>17</v>
      </c>
      <c r="B33" s="31" t="s">
        <v>5</v>
      </c>
      <c r="C33" s="31" t="s">
        <v>18</v>
      </c>
      <c r="D33" s="31" t="s">
        <v>19</v>
      </c>
      <c r="E33" s="31" t="s">
        <v>9</v>
      </c>
      <c r="F33" s="32" t="s">
        <v>20</v>
      </c>
    </row>
    <row r="34">
      <c r="A34" s="33" t="s">
        <v>35</v>
      </c>
      <c r="B34" s="33" t="s">
        <v>36</v>
      </c>
      <c r="C34" s="33" t="s">
        <v>37</v>
      </c>
      <c r="D34" s="56" t="s">
        <v>35</v>
      </c>
      <c r="E34" s="35"/>
      <c r="F34" s="57"/>
    </row>
    <row r="35">
      <c r="A35" s="33" t="s">
        <v>35</v>
      </c>
      <c r="B35" s="33"/>
      <c r="C35" s="33"/>
      <c r="D35" s="35"/>
      <c r="E35" s="35"/>
      <c r="F35" s="35"/>
    </row>
    <row r="36">
      <c r="A36" s="33" t="s">
        <v>35</v>
      </c>
      <c r="B36" s="33"/>
      <c r="C36" s="33"/>
      <c r="D36" s="35"/>
      <c r="E36" s="35"/>
      <c r="F36" s="35"/>
    </row>
    <row r="37">
      <c r="A37" s="33" t="s">
        <v>35</v>
      </c>
      <c r="B37" s="33"/>
      <c r="C37" s="33"/>
      <c r="D37" s="33"/>
      <c r="E37" s="35"/>
      <c r="F37" s="33"/>
    </row>
    <row r="38">
      <c r="A38" s="56" t="s">
        <v>35</v>
      </c>
      <c r="B38" s="33"/>
      <c r="C38" s="33"/>
      <c r="D38" s="35"/>
      <c r="E38" s="35"/>
      <c r="F38" s="35"/>
    </row>
    <row r="39">
      <c r="A39" s="33" t="s">
        <v>35</v>
      </c>
      <c r="B39" s="33"/>
      <c r="C39" s="33"/>
      <c r="D39" s="35"/>
      <c r="E39" s="35"/>
      <c r="F39" s="35"/>
    </row>
    <row r="40">
      <c r="A40" s="33" t="s">
        <v>35</v>
      </c>
      <c r="B40" s="33"/>
      <c r="C40" s="33"/>
      <c r="D40" s="56"/>
      <c r="E40" s="35"/>
      <c r="F40" s="35"/>
    </row>
    <row r="41">
      <c r="A41" s="58"/>
      <c r="B41" s="58"/>
      <c r="C41" s="58"/>
      <c r="D41" s="58"/>
      <c r="E41" s="58"/>
      <c r="F41" s="42"/>
    </row>
    <row r="44">
      <c r="A44" s="40"/>
      <c r="B44" s="40"/>
      <c r="C44" s="40"/>
      <c r="D44" s="40"/>
      <c r="E44" s="40"/>
      <c r="F44" s="37"/>
    </row>
    <row r="45">
      <c r="A45" s="40"/>
      <c r="B45" s="40"/>
      <c r="C45" s="40"/>
      <c r="D45" s="40"/>
      <c r="E45" s="40"/>
      <c r="F45" s="37"/>
    </row>
    <row r="46">
      <c r="A46" s="28" t="s">
        <v>38</v>
      </c>
      <c r="B46" s="29"/>
      <c r="C46" s="29"/>
      <c r="D46" s="29"/>
      <c r="E46" s="29"/>
      <c r="F46" s="30"/>
    </row>
    <row r="47" ht="27.75">
      <c r="A47" s="31" t="s">
        <v>17</v>
      </c>
      <c r="B47" s="31" t="s">
        <v>39</v>
      </c>
      <c r="C47" s="31" t="s">
        <v>40</v>
      </c>
      <c r="D47" s="59" t="s">
        <v>41</v>
      </c>
      <c r="E47" s="31" t="s">
        <v>42</v>
      </c>
      <c r="F47" s="60" t="s">
        <v>43</v>
      </c>
    </row>
    <row r="48">
      <c r="A48" s="33" t="s">
        <v>44</v>
      </c>
      <c r="B48" s="33" t="s">
        <v>45</v>
      </c>
      <c r="C48" s="34">
        <v>1000</v>
      </c>
      <c r="D48" s="34">
        <v>100</v>
      </c>
      <c r="E48" s="61">
        <v>0.040000000000000001</v>
      </c>
      <c r="F48" s="33"/>
    </row>
    <row r="49">
      <c r="A49" s="33"/>
      <c r="B49" s="33"/>
      <c r="C49" s="34"/>
      <c r="D49" s="34"/>
      <c r="E49" s="61"/>
      <c r="F49" s="35"/>
    </row>
    <row r="50">
      <c r="A50" s="33"/>
      <c r="B50" s="33"/>
      <c r="C50" s="34"/>
      <c r="D50" s="34"/>
      <c r="E50" s="61"/>
      <c r="F50" s="35"/>
    </row>
    <row r="51">
      <c r="A51" s="33"/>
      <c r="B51" s="33"/>
      <c r="C51" s="34"/>
      <c r="D51" s="34"/>
      <c r="E51" s="61"/>
      <c r="F51" s="35"/>
    </row>
    <row r="52">
      <c r="A52" s="33"/>
      <c r="B52" s="33"/>
      <c r="C52" s="34"/>
      <c r="D52" s="34"/>
      <c r="E52" s="61"/>
      <c r="F52" s="35"/>
    </row>
    <row r="53">
      <c r="A53" s="58"/>
      <c r="B53" s="62"/>
      <c r="C53" s="44" t="s">
        <v>25</v>
      </c>
      <c r="D53" s="45">
        <f>SUM(D46:D52)</f>
        <v>100</v>
      </c>
      <c r="E53" s="63"/>
      <c r="F53" s="58"/>
    </row>
    <row r="54">
      <c r="A54" s="40"/>
      <c r="B54" s="40"/>
      <c r="C54" s="64"/>
      <c r="D54" s="64"/>
      <c r="E54" s="40"/>
      <c r="F54" s="37"/>
    </row>
    <row r="55">
      <c r="A55" s="40"/>
      <c r="B55" s="40"/>
      <c r="C55" s="40"/>
      <c r="D55" s="40"/>
      <c r="E55" s="40"/>
      <c r="F55" s="37"/>
    </row>
  </sheetData>
  <mergeCells count="4">
    <mergeCell ref="A1:E1"/>
    <mergeCell ref="A17:E17"/>
    <mergeCell ref="A32:E32"/>
    <mergeCell ref="A46:E46"/>
  </mergeCells>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0" summaryRight="0" showOutlineSymbols="1"/>
    <pageSetUpPr autoPageBreaks="1" fitToPage="0"/>
  </sheetPr>
  <sheetViews>
    <sheetView zoomScale="100" workbookViewId="0">
      <selection activeCell="A1" activeCellId="0" sqref="A1"/>
    </sheetView>
  </sheetViews>
  <sheetFormatPr defaultColWidth="14.43" defaultRowHeight="15" customHeight="1"/>
  <cols>
    <col customWidth="1" min="1" max="1" width="45.43"/>
  </cols>
  <sheetData>
    <row r="1">
      <c r="A1" s="65" t="s">
        <v>46</v>
      </c>
      <c r="B1" s="66">
        <v>1000</v>
      </c>
      <c r="C1" s="67"/>
      <c r="D1" s="65" t="s">
        <v>47</v>
      </c>
      <c r="E1" s="68">
        <v>3</v>
      </c>
      <c r="F1" s="67"/>
      <c r="G1" s="67"/>
      <c r="H1" s="67"/>
    </row>
    <row r="2">
      <c r="A2" s="67"/>
      <c r="B2" s="67"/>
      <c r="C2" s="67"/>
      <c r="D2" s="67"/>
      <c r="E2" s="67"/>
      <c r="F2" s="67"/>
      <c r="G2" s="67"/>
      <c r="H2" s="67"/>
    </row>
    <row r="3">
      <c r="A3" s="69" t="s">
        <v>48</v>
      </c>
      <c r="B3" s="70" t="s">
        <v>49</v>
      </c>
      <c r="C3" s="70" t="s">
        <v>50</v>
      </c>
      <c r="D3" s="70" t="s">
        <v>51</v>
      </c>
      <c r="E3" s="70" t="s">
        <v>52</v>
      </c>
      <c r="F3" s="67"/>
      <c r="G3" s="67"/>
      <c r="H3" s="67"/>
    </row>
    <row r="4">
      <c r="A4" s="71" t="s">
        <v>53</v>
      </c>
      <c r="B4" s="72"/>
      <c r="C4" s="72"/>
      <c r="D4" s="72"/>
      <c r="E4" s="72"/>
      <c r="F4" s="67"/>
      <c r="G4" s="67"/>
      <c r="H4" s="67"/>
    </row>
    <row r="5">
      <c r="A5" s="69" t="s">
        <v>54</v>
      </c>
      <c r="B5" s="73">
        <v>0.40000000000000002</v>
      </c>
      <c r="C5" s="73">
        <v>0.20000000000000001</v>
      </c>
      <c r="D5" s="73">
        <v>0.25</v>
      </c>
      <c r="E5" s="73">
        <v>0.14999999999999999</v>
      </c>
      <c r="F5" s="67"/>
      <c r="G5" s="73">
        <f>SUM(B5:E5)</f>
        <v>1</v>
      </c>
      <c r="H5" s="74" t="s">
        <v>55</v>
      </c>
    </row>
    <row r="6">
      <c r="A6" s="67"/>
      <c r="B6" s="67"/>
      <c r="C6" s="67"/>
      <c r="D6" s="67"/>
      <c r="E6" s="67"/>
      <c r="F6" s="67"/>
      <c r="G6" s="67"/>
      <c r="H6" s="67"/>
    </row>
    <row r="7">
      <c r="A7" s="69" t="s">
        <v>56</v>
      </c>
      <c r="B7" s="75">
        <f t="shared" ref="B7:E7" si="0">$B$1*B5</f>
        <v>400</v>
      </c>
      <c r="C7" s="75">
        <f t="shared" si="0"/>
        <v>200</v>
      </c>
      <c r="D7" s="75">
        <f t="shared" si="0"/>
        <v>250</v>
      </c>
      <c r="E7" s="75">
        <f t="shared" si="0"/>
        <v>150</v>
      </c>
      <c r="F7" s="67"/>
      <c r="G7" s="67"/>
      <c r="H7" s="67"/>
    </row>
    <row r="8">
      <c r="A8" s="67"/>
      <c r="B8" s="67"/>
      <c r="C8" s="67"/>
      <c r="D8" s="67"/>
      <c r="E8" s="67"/>
      <c r="F8" s="67"/>
      <c r="G8" s="67"/>
      <c r="H8" s="67"/>
    </row>
    <row r="9">
      <c r="A9" s="69" t="s">
        <v>57</v>
      </c>
      <c r="B9" s="75">
        <f t="shared" ref="B9:E9" si="1">B7/$E$1</f>
        <v>133.33333329999999</v>
      </c>
      <c r="C9" s="75">
        <f t="shared" si="1"/>
        <v>66.666666669999998</v>
      </c>
      <c r="D9" s="75">
        <f t="shared" si="1"/>
        <v>83.333333330000002</v>
      </c>
      <c r="E9" s="75">
        <f t="shared" si="1"/>
        <v>50</v>
      </c>
      <c r="F9" s="67"/>
      <c r="G9" s="67"/>
      <c r="H9" s="67"/>
    </row>
    <row r="10">
      <c r="A10" s="67"/>
      <c r="B10" s="67"/>
      <c r="C10" s="67"/>
      <c r="D10" s="67"/>
      <c r="E10" s="67"/>
      <c r="F10" s="67"/>
      <c r="G10" s="67"/>
      <c r="H10" s="67"/>
    </row>
    <row r="11">
      <c r="A11" s="67"/>
      <c r="B11" s="67"/>
      <c r="C11" s="67"/>
      <c r="D11" s="67"/>
      <c r="E11" s="67"/>
      <c r="F11" s="67"/>
      <c r="G11" s="67"/>
      <c r="H11" s="67"/>
    </row>
    <row r="12">
      <c r="A12" s="67"/>
      <c r="B12" s="67"/>
      <c r="C12" s="67"/>
      <c r="D12" s="67"/>
      <c r="E12" s="67"/>
      <c r="F12" s="67"/>
      <c r="G12" s="67"/>
      <c r="H12" s="67"/>
    </row>
    <row r="13">
      <c r="A13" s="70" t="s">
        <v>58</v>
      </c>
      <c r="B13" s="67"/>
      <c r="C13" s="67"/>
      <c r="D13" s="67"/>
      <c r="E13" s="67"/>
      <c r="F13" s="67"/>
      <c r="G13" s="67"/>
      <c r="H13" s="67"/>
    </row>
    <row r="14">
      <c r="A14" s="69" t="s">
        <v>48</v>
      </c>
      <c r="B14" s="70" t="s">
        <v>49</v>
      </c>
      <c r="C14" s="70" t="s">
        <v>50</v>
      </c>
      <c r="D14" s="70" t="s">
        <v>51</v>
      </c>
      <c r="E14" s="70" t="s">
        <v>52</v>
      </c>
      <c r="F14" s="67"/>
      <c r="G14" s="67"/>
      <c r="H14" s="67"/>
    </row>
    <row r="15">
      <c r="A15" s="69" t="s">
        <v>53</v>
      </c>
      <c r="B15" s="72"/>
      <c r="C15" s="72"/>
      <c r="D15" s="72"/>
      <c r="E15" s="72"/>
      <c r="F15" s="67"/>
      <c r="G15" s="67"/>
      <c r="H15" s="67"/>
    </row>
    <row r="16">
      <c r="A16" s="69" t="s">
        <v>54</v>
      </c>
      <c r="B16" s="73">
        <v>0.10000000000000001</v>
      </c>
      <c r="C16" s="73">
        <v>0.5</v>
      </c>
      <c r="D16" s="73">
        <v>0.29999999999999999</v>
      </c>
      <c r="E16" s="73">
        <v>0.10000000000000001</v>
      </c>
      <c r="F16" s="67"/>
      <c r="G16" s="73">
        <f>SUM(B16:E16)</f>
        <v>1</v>
      </c>
      <c r="H16" s="74" t="s">
        <v>55</v>
      </c>
    </row>
    <row r="17">
      <c r="A17" s="67"/>
      <c r="B17" s="67"/>
      <c r="C17" s="67"/>
      <c r="D17" s="67"/>
      <c r="E17" s="67"/>
      <c r="F17" s="67"/>
      <c r="G17" s="67"/>
      <c r="H17" s="67"/>
    </row>
    <row r="18">
      <c r="A18" s="69" t="s">
        <v>56</v>
      </c>
      <c r="B18" s="75">
        <f t="shared" ref="B18:E18" si="2">$B$1*B16</f>
        <v>100</v>
      </c>
      <c r="C18" s="75">
        <f t="shared" si="2"/>
        <v>500</v>
      </c>
      <c r="D18" s="75">
        <f t="shared" si="2"/>
        <v>300</v>
      </c>
      <c r="E18" s="75">
        <f t="shared" si="2"/>
        <v>100</v>
      </c>
    </row>
  </sheetData>
  <printOptions headings="0" gridLines="0"/>
  <pageMargins left="0.70078740157480324" right="0.70078740157480324" top="0.75196850393700787" bottom="0.75196850393700787" header="0.29999999999999999" footer="0.29999999999999999"/>
  <pageSetup paperSize="9" scale="100" fitToWidth="1" fitToHeight="1" pageOrder="downThenOver" orientation="portrait" usePrinterDefaults="1" blackAndWhite="0" draft="0" cellComments="none" useFirstPageNumber="0" errors="displayed" horizontalDpi="600" verticalDpi="600" copies="1"/>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0"/>
  </sheetPr>
  <sheetViews>
    <sheetView zoomScale="100" workbookViewId="0">
      <selection activeCell="D4" activeCellId="0" sqref="D4"/>
    </sheetView>
  </sheetViews>
  <sheetFormatPr defaultColWidth="14.43" defaultRowHeight="15" customHeight="1"/>
  <cols>
    <col customWidth="1" min="1" max="1" width="27.289999999999999"/>
    <col customWidth="1" min="2" max="2" width="82"/>
    <col customWidth="1" min="3" max="3" width="8.2899999999999991"/>
    <col customWidth="1" min="4" max="4" width="19.43"/>
    <col customWidth="1" min="5" max="5" width="46.859999999999999"/>
    <col customWidth="1" min="6" max="6" width="8.7100000000000009"/>
    <col customWidth="1" min="7" max="7" width="12.140000000000001"/>
    <col customWidth="1" min="8" max="26" width="8.7100000000000009"/>
  </cols>
  <sheetData>
    <row r="1" ht="16.5">
      <c r="A1" s="76" t="s">
        <v>59</v>
      </c>
      <c r="D1" s="76" t="s">
        <v>60</v>
      </c>
      <c r="G1" s="76" t="s">
        <v>61</v>
      </c>
    </row>
    <row r="2" ht="41.600000000000001">
      <c r="A2" s="77" t="s">
        <v>62</v>
      </c>
      <c r="B2" s="78" t="s">
        <v>63</v>
      </c>
      <c r="C2" s="78"/>
      <c r="D2" s="79" t="s">
        <v>31</v>
      </c>
      <c r="E2" s="80"/>
      <c r="G2" s="81" t="s">
        <v>15</v>
      </c>
    </row>
    <row r="3" ht="55.5">
      <c r="A3" s="77" t="s">
        <v>12</v>
      </c>
      <c r="B3" s="78" t="s">
        <v>64</v>
      </c>
      <c r="D3" s="82" t="s">
        <v>14</v>
      </c>
      <c r="G3" s="81" t="s">
        <v>65</v>
      </c>
    </row>
    <row r="4" ht="27.75">
      <c r="A4" s="77" t="s">
        <v>66</v>
      </c>
      <c r="B4" s="78" t="s">
        <v>67</v>
      </c>
      <c r="D4" s="82"/>
      <c r="G4" s="81" t="s">
        <v>68</v>
      </c>
    </row>
    <row r="5" ht="27.75">
      <c r="A5" s="77" t="s">
        <v>69</v>
      </c>
      <c r="B5" s="78" t="s">
        <v>70</v>
      </c>
      <c r="D5" s="82"/>
    </row>
    <row r="6" ht="55.5">
      <c r="A6" s="77" t="s">
        <v>71</v>
      </c>
      <c r="B6" s="78" t="s">
        <v>72</v>
      </c>
      <c r="D6" s="82"/>
    </row>
    <row r="7" ht="55.5">
      <c r="A7" s="77" t="s">
        <v>73</v>
      </c>
      <c r="B7" s="78" t="s">
        <v>74</v>
      </c>
      <c r="D7" s="82"/>
    </row>
    <row r="8" ht="41.600000000000001">
      <c r="A8" s="77" t="s">
        <v>75</v>
      </c>
      <c r="B8" s="78" t="s">
        <v>76</v>
      </c>
      <c r="D8" s="82"/>
    </row>
    <row r="9" ht="27.75">
      <c r="A9" s="77" t="s">
        <v>77</v>
      </c>
      <c r="B9" s="78" t="s">
        <v>78</v>
      </c>
      <c r="D9" s="82"/>
    </row>
    <row r="10" ht="55.5">
      <c r="A10" s="77" t="s">
        <v>79</v>
      </c>
      <c r="B10" s="78" t="s">
        <v>80</v>
      </c>
      <c r="D10" s="82"/>
    </row>
    <row r="11" ht="27.75">
      <c r="A11" s="77" t="s">
        <v>81</v>
      </c>
      <c r="B11" s="78" t="s">
        <v>82</v>
      </c>
      <c r="D11" s="82"/>
    </row>
    <row r="12" ht="41.600000000000001">
      <c r="A12" s="77" t="s">
        <v>83</v>
      </c>
      <c r="B12" s="78" t="s">
        <v>84</v>
      </c>
      <c r="D12" s="82"/>
    </row>
    <row r="13" ht="41.600000000000001">
      <c r="A13" s="77" t="s">
        <v>85</v>
      </c>
      <c r="B13" s="78" t="s">
        <v>86</v>
      </c>
      <c r="D13" s="82"/>
    </row>
    <row r="14" ht="27.75">
      <c r="A14" s="77" t="s">
        <v>87</v>
      </c>
      <c r="B14" s="78" t="s">
        <v>88</v>
      </c>
      <c r="D14" s="82"/>
    </row>
    <row r="15" ht="55.5">
      <c r="A15" s="77" t="s">
        <v>89</v>
      </c>
      <c r="B15" s="78" t="s">
        <v>90</v>
      </c>
      <c r="D15" s="82"/>
    </row>
    <row r="16" ht="27.75">
      <c r="A16" s="77" t="s">
        <v>91</v>
      </c>
      <c r="B16" s="78" t="s">
        <v>92</v>
      </c>
      <c r="D16" s="82"/>
    </row>
    <row r="17" ht="41.600000000000001">
      <c r="A17" s="77" t="s">
        <v>93</v>
      </c>
      <c r="B17" s="78" t="s">
        <v>94</v>
      </c>
      <c r="D17" s="83"/>
    </row>
    <row r="18" ht="41.600000000000001">
      <c r="A18" s="77" t="s">
        <v>95</v>
      </c>
      <c r="B18" s="78" t="s">
        <v>96</v>
      </c>
      <c r="D18" s="83"/>
    </row>
    <row r="19" ht="27.75">
      <c r="A19" s="77" t="s">
        <v>97</v>
      </c>
      <c r="B19" s="78" t="s">
        <v>98</v>
      </c>
      <c r="D19" s="83"/>
    </row>
    <row r="20" ht="55.5">
      <c r="A20" s="77" t="s">
        <v>99</v>
      </c>
      <c r="B20" s="78" t="s">
        <v>100</v>
      </c>
      <c r="D20" s="83"/>
    </row>
    <row r="21" ht="15.75" customHeight="1">
      <c r="A21" s="84" t="s">
        <v>101</v>
      </c>
      <c r="B21" s="78" t="s">
        <v>102</v>
      </c>
      <c r="D21" s="83"/>
    </row>
    <row r="22" ht="15.75" customHeight="1">
      <c r="A22" s="84" t="s">
        <v>103</v>
      </c>
      <c r="B22" s="78" t="s">
        <v>104</v>
      </c>
      <c r="D22" s="83"/>
    </row>
    <row r="23" ht="15.75" customHeight="1">
      <c r="D23" s="83"/>
    </row>
    <row r="24" ht="15.75" customHeight="1">
      <c r="D24" s="83"/>
    </row>
    <row r="25" ht="15.75" customHeight="1">
      <c r="D25" s="83"/>
    </row>
    <row r="26" ht="15.75" customHeight="1">
      <c r="D26" s="83"/>
    </row>
    <row r="27" ht="15.75" customHeight="1">
      <c r="D27" s="83"/>
    </row>
    <row r="28" ht="15.75" customHeight="1">
      <c r="D28" s="83"/>
    </row>
    <row r="29" ht="15.75" customHeight="1">
      <c r="D29" s="83"/>
    </row>
    <row r="30" ht="15.75" customHeight="1">
      <c r="D30" s="83"/>
    </row>
    <row r="31" ht="15.75" customHeight="1">
      <c r="D31" s="83"/>
    </row>
    <row r="32" ht="15.75" customHeight="1">
      <c r="D32" s="85"/>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headings="0" gridLines="0"/>
  <pageMargins left="0.70078740157480324" right="0.70078740157480324" top="0.75196850393700787" bottom="0.75196850393700787" header="0" footer="0"/>
  <pageSetup paperSize="9" scale="100" fitToWidth="1" fitToHeight="1" pageOrder="downThenOver" orientation="portrait" usePrinterDefaults="1" blackAndWhite="0" draft="0" cellComments="none" useFirstPageNumber="0" errors="displayed" horizontalDpi="600" verticalDpi="600" copies="1"/>
  <headerFooter/>
  <legacyDrawing r:id="rId3"/>
</worksheet>
</file>

<file path=docProps/app.xml><?xml version="1.0" encoding="utf-8"?>
<Properties xmlns="http://schemas.openxmlformats.org/officeDocument/2006/extended-properties" xmlns:vt="http://schemas.openxmlformats.org/officeDocument/2006/docPropsVTypes">
  <Application>onlyoffice/9.2.1.8</Application>
  <DocSecurity>0</DocSecurity>
  <ScaleCrop>0</ScaleCrop>
  <HeadingPairs>
    <vt:vector size="0" baseType="variant"/>
  </HeadingPairs>
  <TitlesOfParts>
    <vt:vector size="0" baseType="lpstr"/>
  </TitlesOfParts>
  <LinksUpToDate>0</LinksUpToDate>
  <SharedDoc>0</SharedDoc>
  <HyperlinksChanged>0</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Edith Oduraa</cp:lastModifiedBy>
  <cp:revision>2</cp:revision>
  <dcterms:modified xsi:type="dcterms:W3CDTF">2026-01-30T15:41:21Z</dcterms:modified>
</cp:coreProperties>
</file>